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8C4F1C90-05EB-6A55-5F09-09C24B55AC0B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01\compartida\COMPRAS\200-COMPULSAS\COMPULSA N° 7 2021 - LUMINARIA\"/>
    </mc:Choice>
  </mc:AlternateContent>
  <bookViews>
    <workbookView xWindow="0" yWindow="0" windowWidth="20490" windowHeight="7650"/>
  </bookViews>
  <sheets>
    <sheet name="Hoja2" sheetId="2" r:id="rId1"/>
    <sheet name="Hoja1" sheetId="3" r:id="rId2"/>
  </sheets>
  <definedNames>
    <definedName name="_xlnm._FilterDatabase" localSheetId="0" hidden="1">Hoja2!$A$12:$G$136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 l="1"/>
</calcChain>
</file>

<file path=xl/sharedStrings.xml><?xml version="1.0" encoding="utf-8"?>
<sst xmlns="http://schemas.openxmlformats.org/spreadsheetml/2006/main" count="263" uniqueCount="143">
  <si>
    <t>ITEM</t>
  </si>
  <si>
    <t>DETALLE</t>
  </si>
  <si>
    <t>PRECIO UNITARIO
(SIN IVA)</t>
  </si>
  <si>
    <t>MARCA</t>
  </si>
  <si>
    <t>FIRMA_______________________________________</t>
  </si>
  <si>
    <t>PRECIO 
TOTAL
(SIN IVA)</t>
  </si>
  <si>
    <t>TOTAL</t>
  </si>
  <si>
    <t>CARGO_______________________________________</t>
  </si>
  <si>
    <t>ACLARACION__________________________________</t>
  </si>
  <si>
    <t>ANEXO II - PLANILLA DE COTIZACION</t>
  </si>
  <si>
    <t>MTS</t>
  </si>
  <si>
    <t>UN</t>
  </si>
  <si>
    <t>UM</t>
  </si>
  <si>
    <t>CABLE UNIPOLAR ULTRAFLEX 1 x25 mm2</t>
  </si>
  <si>
    <t>CABLE UNIPOLAR ULTRAFLEX 1 x16 mm2</t>
  </si>
  <si>
    <t>CABLE SUBTERRANEO SINTENAX 3x25+16</t>
  </si>
  <si>
    <t>CABLE SUBTERRANEO SINTENAX 3x35+16</t>
  </si>
  <si>
    <t>CABLE SUBTERRANEO SINTENAX 4X6 mm2</t>
  </si>
  <si>
    <t>CABLE SUBTERRANEO SINTENAX 3x95+50 mm2</t>
  </si>
  <si>
    <t>EMPALME TERMOCONTRAIBLES 4x35 mm2</t>
  </si>
  <si>
    <t>EMPALME TERMOCONTRAIBLES 4x6 mm2</t>
  </si>
  <si>
    <t>SECCIONADOR FUSIBLE BAJO CARGA TRIFASICO 3x260 AMP</t>
  </si>
  <si>
    <t>FUSIBLE NH 100 AMP</t>
  </si>
  <si>
    <t>CONECTOR RECTO (MANGUITO) 95 mm2</t>
  </si>
  <si>
    <t>CONECTOR RECTO (MANGUITO) 35 mm2</t>
  </si>
  <si>
    <t>CONECTOR RECTO (MANGUITO) 25 mm2</t>
  </si>
  <si>
    <t>CONECTOR RECTO (MANGUITO) 16 mm2</t>
  </si>
  <si>
    <t>CONECTOR RECTO (MANGUITO) 6 mm2</t>
  </si>
  <si>
    <t>TERMINAL CU ESTAÑADO 95 mm2 CON OJAL 12 mm</t>
  </si>
  <si>
    <t>INTERRUPTOR TERMOMAGNETICOS TETRAPOLAR 100 AMP</t>
  </si>
  <si>
    <t>GABINETE METALICO CON PUERTA BISAGRADA Y BANDEJA INTERIOR DE MONTAJE</t>
  </si>
  <si>
    <t xml:space="preserve"> LLAVE SELEC MAN/AUTO P/MONTAJE INTERIOR</t>
  </si>
  <si>
    <t>CABLE SUBTERRANEO SINTENAX 4 X 10 MM</t>
  </si>
  <si>
    <t>CABLE SUBTERRANEO SINTENAX 4 X 16 MM</t>
  </si>
  <si>
    <t>CABLE SUBTERRANEO SINTENAX 4 X 2,5 MM</t>
  </si>
  <si>
    <t>CABLE SUBTERRANEO SINTENAX 4 X 35 MM</t>
  </si>
  <si>
    <t>CABLE SUBTERRANEO SINTENAX 4 X 4 MM</t>
  </si>
  <si>
    <t>CABLE SUBTERRANEO SINTENAX 4 X 6 MM</t>
  </si>
  <si>
    <t>CABLE TPR 3 X 1,5 MM</t>
  </si>
  <si>
    <t>CANDADOS CON MISMA COMBINACION - PERNO DE 6 MM</t>
  </si>
  <si>
    <t>CONECTOR RECTO ESTAÑADO (MANGUITO) DE 10 MM</t>
  </si>
  <si>
    <t>CONECTOR RECTO ESTAÑADO (MANGUITO) DE 16 MM</t>
  </si>
  <si>
    <t>CONECTOR RECTO ESTAÑADO (MANGUITO) DE 2,5 MM</t>
  </si>
  <si>
    <t>CONECTOR RECTO ESTAÑADO (MANGUITO) DE 35 MM</t>
  </si>
  <si>
    <t>CONECTOR RECTO ESTAÑADO (MANGUITO) DE 4 MM</t>
  </si>
  <si>
    <t>CONECTOR RECTO ESTAÑADO (MANGUITO) DE 6 MM</t>
  </si>
  <si>
    <t>CONTACTOR TRIFASICO BOBINA 220 VCA (SOLO SIEMENS) 3 X 16 AMP</t>
  </si>
  <si>
    <t>CONTACTOR TRIFASICO BOBINA 220 VCA (SOLO SIEMENS) 3 X 25 AMP</t>
  </si>
  <si>
    <t>EMP TERMOCON RAYCHEN O 3M TETRAPOLAR HASTA 4 X 35 MM</t>
  </si>
  <si>
    <t>EMP TERMOCON RAYCHEN O 3M TETRAPOLAR HASTA 4 X 95 MM</t>
  </si>
  <si>
    <t>EMP TERMOCON TETRAPOLAR PARA CABLE DE 4 X 1,5 A 4 X 10 MM</t>
  </si>
  <si>
    <t>FUSIBLE NH 200 AMP</t>
  </si>
  <si>
    <t>FUSIBLE TABAQUERAS J 15</t>
  </si>
  <si>
    <t>INTERRUPTOR TERMOMAG TRIF SIEMENS 36 AMP</t>
  </si>
  <si>
    <t>INTERRUPTOR TERMOMAG TRIF SIEMENS 50 AMP</t>
  </si>
  <si>
    <t>INTERRUPTOR TERMOMAG UNIP SIEMENS 16 AMP</t>
  </si>
  <si>
    <t>INTERRUPTOR TERMOMAG UNIP SIEMENS 25 AMP</t>
  </si>
  <si>
    <t>PLAQUETA DE CONEXIÓN INTERNA DE COLUMNA TETRAPOLAR 4 X 25 AMP - BORNE 6 MM DE BRONCE 90 x 180</t>
  </si>
  <si>
    <t>PLAQUETA DE CONEXIÓN INTERNA DE COLUMNA TETRAPOLAR 4 X 25 AMP - BORNE 4 MM DE BRONCE 70 x 140</t>
  </si>
  <si>
    <t>RELAY AUTOM TRIF DE PROTECCION PARA PICOS ALTA Y BAJA, NEUTRO Y ASIMETRIAS DE FASES</t>
  </si>
  <si>
    <t>SECCIONADOR FUSIBLE BAJO CARGA 3 X 125 AMP SIEMENS</t>
  </si>
  <si>
    <t>SECCIONADOR FUSIBLE BAJO CARGA 3 X 360 AMP SIEMENS</t>
  </si>
  <si>
    <t>TERM DE CU ESTAÑADO DE 10 MM - OJAL 6 MM</t>
  </si>
  <si>
    <t>TERM DE CU ESTAÑADO DE 16 MM - OJAL 6 MM</t>
  </si>
  <si>
    <t>TERM DE CU ESTAÑADO DE 2,5 MM - OJAL 6 MM</t>
  </si>
  <si>
    <t>TERM DE CU ESTAÑADO DE 35 MM - OJAL 6 MM</t>
  </si>
  <si>
    <t>TERM DE CU ESTAÑADO DE 4 MM - OJAL 6 MM</t>
  </si>
  <si>
    <t>TERM DE CU ESTAÑADO DE 6 MM - OJAL 6 MM</t>
  </si>
  <si>
    <t>ARTEFACTO ALUM PUB 250 W TULIPA BOMBE</t>
  </si>
  <si>
    <t>ARTEFACTO ALUM PUB 400 W TULIPA BOMBE</t>
  </si>
  <si>
    <t>ARTEFACTO ALUM PUB 400 W TULIPA PLANA</t>
  </si>
  <si>
    <t>LAMPARA LED - ROSCA E40 - 25W LUZ ÁMBAR</t>
  </si>
  <si>
    <t>LAMPARA LED - ROSCA E40 - 25W LUZ BLANCA</t>
  </si>
  <si>
    <t>LAMPARA LED - ROSCA E40 - 45W LUZ BLANCA</t>
  </si>
  <si>
    <t>LAMPARA LED - ROSCA E40 - 50W LUZ BLANCA - MOD. MAGNOLIA</t>
  </si>
  <si>
    <t>LAMPARA TUBULAR - ROSCA E40 - SODIO - 150W</t>
  </si>
  <si>
    <t>LAMPARA TUBULAR - ROSCA E40 - SODIO - 250W</t>
  </si>
  <si>
    <t>LAMPARA TUBULAR - ROSCA E40 - SODIO - 400W</t>
  </si>
  <si>
    <t>IGNITOR UNIVERSAL</t>
  </si>
  <si>
    <t>PORTALAMPARA DE PORCELANA E40</t>
  </si>
  <si>
    <t>CAPACITOR 33 MICROFARADIOS</t>
  </si>
  <si>
    <t>CAPACITOR 25 MICROFARADIOS</t>
  </si>
  <si>
    <t>CAPACITOR 16 MICROFARADIOS</t>
  </si>
  <si>
    <t>CAÑO METALICO LIVIANO - 4 pulg (101,6 mm) diámetro x 6 mts x espesor 3,25 mm</t>
  </si>
  <si>
    <t>CAÑO METALICO LIVIANO - 3 pulg (76,2 mm) diámetro x 6 mts x espesor 3,25mm</t>
  </si>
  <si>
    <t>CURVA 45° METALICA LIVIANA - 3 pulg (76,2 mm) diámetro x espesor 3,25mm</t>
  </si>
  <si>
    <t>PLANCHUELA 2 pulg (50,8 mm) x 3,25 mm x 6 mts</t>
  </si>
  <si>
    <t>VARILLA ROSCADA 1000 mm X 12 mm diámetro</t>
  </si>
  <si>
    <t>TUERCAS -  12 mm diámetro</t>
  </si>
  <si>
    <t>ARANDELAS - 12 mm diámetro</t>
  </si>
  <si>
    <t>CINTA AISLADORA 19 mm x 20 mts</t>
  </si>
  <si>
    <t>ROLLO DE CINTA AISLADORA AUTOVULCANIZANTE 19 mm x 5 mts</t>
  </si>
  <si>
    <t>fecha:</t>
  </si>
  <si>
    <t xml:space="preserve">Adquisición de elementos de luminaria para los Tramos III, VI y IX </t>
  </si>
  <si>
    <r>
      <t xml:space="preserve">FOTOCONTROL CON BASE </t>
    </r>
    <r>
      <rPr>
        <b/>
        <sz val="9"/>
        <color theme="1"/>
        <rFont val="Arial"/>
        <family val="2"/>
      </rPr>
      <t>ITALAVIA</t>
    </r>
  </si>
  <si>
    <t>Lámparas de mercurio HQI-T 2000 W/N/I C938 380 volts</t>
  </si>
  <si>
    <t>LAMPARA DE SODIO DE ALTA PRESIÓN SON-T 250W E40 220V E40</t>
  </si>
  <si>
    <t>UN </t>
  </si>
  <si>
    <t>IGNITOR PARA LÁMPARA DE SODIO 70-400W SON-T 220V</t>
  </si>
  <si>
    <t> UN </t>
  </si>
  <si>
    <t>CAPACITOR PARA LAMPARAS DE SODIO 250M 33MF (MICROFARADIOS) C/CABLES, 220V 50/60HZ</t>
  </si>
  <si>
    <t>BALASTO INTERIOR P/LAMPARA DE SODIO DE ALTA PRESIÓN DE 250W 220V</t>
  </si>
  <si>
    <t>PORTALÁMPARAS PORCELANA ROSCA GOLIAT E40</t>
  </si>
  <si>
    <t>FUSIBLE P/ TABAQUERA DIÁMETRO 8.5x31.5 6AMP (500V-100KA)</t>
  </si>
  <si>
    <t>FUSIBLE P/ TABAQUERA DIÁMETRO 8.5x31.5 2AMP (500V-100KA)</t>
  </si>
  <si>
    <t>FOTOCÉLULA 10AMP (FOTOCONTROL)</t>
  </si>
  <si>
    <t>BASE PARA FOTOCÉ</t>
  </si>
  <si>
    <t>LULA (FOTOCONTROL)</t>
  </si>
  <si>
    <t>CINTA AISLADORA ADHESIVA PVC NEGRO 20mt X19mm</t>
  </si>
  <si>
    <t>CINTA AISLADORA AUTOSOLDABLE AUTOVULCANIZANTE ROLLO 5mts</t>
  </si>
  <si>
    <t>ARTEFACTO LUMÍNICO P/BALASTO Y LÁMPARA DE SODIO DE 400W (COMPLETO CON EQUIPO DE ILUMINACIÓN Y LAMPARA DE SODIO DE 250W) 220V CON PORTALAMPARA ROSCA GOLIAT E40</t>
  </si>
  <si>
    <t>CABLE COBRE AISLADO 1X2,5 MM2</t>
  </si>
  <si>
    <t> MTS</t>
  </si>
  <si>
    <t>CABLE COBRE AISLADO 1X1,5 MM2</t>
  </si>
  <si>
    <t>CABLE TIPO TALLER 2X2,5 MM2</t>
  </si>
  <si>
    <t>CABLE TIPO TALLER 3X2,5 MM2</t>
  </si>
  <si>
    <t>CABLE TIPO TALLER 3X1,5 MM2</t>
  </si>
  <si>
    <t>CABLE TIPO SUBTERRANEO SINTENAX 2X4 MM2 (METROS)</t>
  </si>
  <si>
    <t>CABLE ACOMETIDA PREENSAMBLADO DE COBRE AISLADO 2X4 MM2 (METROS)</t>
  </si>
  <si>
    <t>ARTEFACTO LUMINICO LED DE 150W PARA VIA PUBLICA 220V</t>
  </si>
  <si>
    <t>CONTACTOR TRIFASICO CON BOBINA DE 220V DE 25 AMPERES</t>
  </si>
  <si>
    <t>CONTACTOR TRIFASICO CON BOBINA DE 220V DE 32 AMPERES</t>
  </si>
  <si>
    <t>CONTACTOR TRIFASICO CON BOBINA DE 220V DE 40 AMPERES</t>
  </si>
  <si>
    <t>UN  </t>
  </si>
  <si>
    <t>CONTACTOR TRIFASICO CON BOBINA DE 220V DE 63 AMPERES</t>
  </si>
  <si>
    <t>UNION DE COBRE ESTAÑADO DE 6MM (MANGUITO DE EMPALME)</t>
  </si>
  <si>
    <t>UNION DE COBRE ESTAÑADO DE 10MM (MANGUITO DE EMPALME)</t>
  </si>
  <si>
    <t>TERMINAL OJAL DE COBRE P/INDENTAR SECCION 6MM OJAL (3/8")</t>
  </si>
  <si>
    <t>TERMINAL OJAL DE COBRE P/INDENTAR SECCION 10MM OJAL (3/8")</t>
  </si>
  <si>
    <t>KIT DE EMPALME TERMOCONTRAIBLE ETP 41-R (4 X 4mm)</t>
  </si>
  <si>
    <t>KIT DE EMPALME TERMOCONTRAIBLE ETP 42-R (4X 10mm)</t>
  </si>
  <si>
    <t>KIT DE EMPALME TERMOCONTRAIBLE ETP 43-R (3X 50/25mm)</t>
  </si>
  <si>
    <t>FUSIBLE NH TAMAÑO-00 36 AMP SIEMENS</t>
  </si>
  <si>
    <t>FUSIBLE NH TAMAÑO-00 50 AMP SIEMENS</t>
  </si>
  <si>
    <t>FUSIBLE NH TAMAÑO-00 63 AMP SIEMENS</t>
  </si>
  <si>
    <t>BASE P/FUSIBLE NH TAMAÑO-00 10-160 AMP 1 PATA PLANA 690-1000V</t>
  </si>
  <si>
    <t>MORSETO AISLADO PARA ACOMETIDA PKD-14LCT</t>
  </si>
  <si>
    <t>MORSETO ESTANCO CON PORTA FUSIBLE INCORPORA PKD-14 PF LCT</t>
  </si>
  <si>
    <t>CANT.</t>
  </si>
  <si>
    <t xml:space="preserve">                                               </t>
  </si>
  <si>
    <t>COMPULSA DE PRECIOS N° 7-2021</t>
  </si>
  <si>
    <t>El que suscribe ........................................................................... Documento Nº ................................. en nombre y representación de la empresa …....………………………………….….......……..…………… con domicilio legal en la calle ……………………………………………………...……………………………, Nº …….…….., Localidad …....…………………..………, Teléfono/Fax .........................................., E-Mail ……………….……………………………., CUIT Nº ............................................., y con poder suficiente para obrar en su nombre, según consta en acta poder que acompaña, luego de interiorizarse de las condiciones particulares y técnicas que rigen la presente contratación, cotiza los siguientes precios:</t>
  </si>
  <si>
    <t>Se deberá presentar la planilla de cotización (ANEXO I) en formato Excel y en formato PDF. Esta última deberá estar firmada ológrafamente.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</si>
</sst>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b/>
      <sz val="10"/>
      <name val="Calibri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NumberFormat="1" applyFill="1" applyAlignment="1" applyProtection="1">
      <alignment wrapText="1"/>
    </xf>
    <xf numFmtId="44" fontId="0" fillId="0" borderId="0" xfId="1" applyFont="1" applyFill="1" applyAlignment="1" applyProtection="1"/>
    <xf numFmtId="0" fontId="0" fillId="0" borderId="0" xfId="0" applyNumberFormat="1" applyFill="1" applyAlignment="1" applyProtection="1"/>
    <xf numFmtId="0" fontId="0" fillId="0" borderId="0" xfId="0" applyNumberFormat="1" applyFill="1" applyBorder="1" applyAlignment="1" applyProtection="1">
      <alignment vertical="top"/>
    </xf>
    <xf numFmtId="0" fontId="4" fillId="0" borderId="0" xfId="0" applyNumberFormat="1" applyFont="1" applyFill="1" applyAlignment="1" applyProtection="1"/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0" fillId="3" borderId="0" xfId="0" applyFill="1"/>
    <xf numFmtId="0" fontId="3" fillId="2" borderId="0" xfId="0" applyFont="1" applyFill="1" applyBorder="1"/>
    <xf numFmtId="0" fontId="3" fillId="3" borderId="0" xfId="0" applyFont="1" applyFill="1" applyBorder="1"/>
    <xf numFmtId="3" fontId="0" fillId="3" borderId="0" xfId="0" applyNumberFormat="1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0" fillId="3" borderId="0" xfId="0" applyFill="1" applyBorder="1"/>
    <xf numFmtId="0" fontId="0" fillId="3" borderId="0" xfId="0" applyFont="1" applyFill="1" applyBorder="1" applyAlignment="1">
      <alignment vertical="top"/>
    </xf>
    <xf numFmtId="44" fontId="8" fillId="0" borderId="1" xfId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44" fontId="8" fillId="0" borderId="12" xfId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9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7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/>
    <xf numFmtId="0" fontId="0" fillId="0" borderId="13" xfId="0" applyNumberFormat="1" applyFill="1" applyBorder="1" applyAlignment="1" applyProtection="1"/>
    <xf numFmtId="0" fontId="7" fillId="0" borderId="13" xfId="0" applyNumberFormat="1" applyFont="1" applyFill="1" applyBorder="1" applyAlignment="1" applyProtection="1">
      <alignment vertical="center" wrapText="1"/>
    </xf>
    <xf numFmtId="44" fontId="15" fillId="4" borderId="3" xfId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4" fillId="4" borderId="6" xfId="0" applyNumberFormat="1" applyFont="1" applyFill="1" applyBorder="1" applyAlignment="1" applyProtection="1">
      <alignment horizontal="center" vertical="center" wrapText="1"/>
    </xf>
    <xf numFmtId="0" fontId="14" fillId="4" borderId="7" xfId="0" applyNumberFormat="1" applyFont="1" applyFill="1" applyBorder="1" applyAlignment="1" applyProtection="1">
      <alignment horizontal="center" vertical="center" wrapText="1"/>
    </xf>
    <xf numFmtId="0" fontId="14" fillId="4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/>
    </xf>
    <xf numFmtId="0" fontId="11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1426723</xdr:colOff>
      <xdr:row>2</xdr:row>
      <xdr:rowOff>219075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98198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3"/>
  <sheetViews>
    <sheetView showGridLines="0" tabSelected="1" topLeftCell="A115" zoomScaleNormal="100" workbookViewId="0">
      <selection activeCell="B5" sqref="B5"/>
    </sheetView>
  </sheetViews>
  <sheetFormatPr baseColWidth="10" defaultColWidth="9.140625" defaultRowHeight="15" x14ac:dyDescent="0.25"/>
  <cols>
    <col min="1" max="1" width="5.5703125" style="5" customWidth="1"/>
    <col min="2" max="2" width="51" style="7" customWidth="1"/>
    <col min="3" max="3" width="8.5703125" style="8" customWidth="1"/>
    <col min="4" max="4" width="9.42578125" style="5" customWidth="1"/>
    <col min="5" max="5" width="9.85546875" style="4" customWidth="1"/>
    <col min="6" max="6" width="14.7109375" style="4" customWidth="1"/>
    <col min="7" max="7" width="14.85546875" style="5" customWidth="1"/>
    <col min="8" max="16384" width="9.140625" style="5"/>
  </cols>
  <sheetData>
    <row r="2" spans="1:7" ht="15" customHeight="1" x14ac:dyDescent="0.25">
      <c r="A2" s="40"/>
      <c r="B2" s="39" t="s">
        <v>139</v>
      </c>
      <c r="C2" s="39"/>
      <c r="D2" s="39"/>
      <c r="E2" s="39"/>
      <c r="F2" s="39"/>
      <c r="G2" s="39"/>
    </row>
    <row r="3" spans="1:7" ht="27" customHeight="1" thickBot="1" x14ac:dyDescent="0.3">
      <c r="A3" s="41"/>
      <c r="B3" s="42"/>
      <c r="C3" s="42"/>
      <c r="D3" s="42"/>
      <c r="E3" s="42"/>
      <c r="F3" s="42"/>
      <c r="G3" s="42"/>
    </row>
    <row r="4" spans="1:7" ht="78.75" customHeight="1" x14ac:dyDescent="0.25">
      <c r="B4" s="44" t="s">
        <v>142</v>
      </c>
      <c r="C4" s="44"/>
      <c r="D4" s="44"/>
      <c r="E4" s="44"/>
      <c r="F4" s="44"/>
      <c r="G4" s="44"/>
    </row>
    <row r="5" spans="1:7" ht="13.5" customHeight="1" x14ac:dyDescent="0.25">
      <c r="D5" s="10"/>
      <c r="E5" s="10"/>
      <c r="F5" s="10"/>
      <c r="G5" s="9"/>
    </row>
    <row r="6" spans="1:7" x14ac:dyDescent="0.25">
      <c r="A6" s="46" t="s">
        <v>93</v>
      </c>
      <c r="B6" s="46"/>
      <c r="C6" s="46"/>
      <c r="D6" s="46"/>
      <c r="E6" s="46"/>
      <c r="F6" s="46"/>
      <c r="G6" s="46"/>
    </row>
    <row r="7" spans="1:7" ht="15" customHeight="1" x14ac:dyDescent="0.25">
      <c r="A7" s="45" t="s">
        <v>9</v>
      </c>
      <c r="B7" s="45"/>
      <c r="C7" s="45"/>
      <c r="D7" s="45"/>
      <c r="E7" s="9"/>
      <c r="F7" s="9"/>
      <c r="G7" s="9"/>
    </row>
    <row r="8" spans="1:7" ht="15" customHeight="1" x14ac:dyDescent="0.25">
      <c r="A8" s="45" t="s">
        <v>140</v>
      </c>
      <c r="B8" s="45"/>
      <c r="C8" s="45"/>
      <c r="D8" s="45"/>
      <c r="E8" s="9"/>
      <c r="F8" s="9"/>
      <c r="G8" s="9" t="s">
        <v>92</v>
      </c>
    </row>
    <row r="9" spans="1:7" ht="15" customHeight="1" x14ac:dyDescent="0.25">
      <c r="A9" s="51"/>
      <c r="B9" s="51"/>
      <c r="C9" s="51"/>
      <c r="D9" s="51"/>
      <c r="E9" s="51"/>
      <c r="F9" s="51"/>
      <c r="G9" s="51"/>
    </row>
    <row r="10" spans="1:7" ht="92.45" customHeight="1" x14ac:dyDescent="0.25">
      <c r="A10" s="50" t="s">
        <v>141</v>
      </c>
      <c r="B10" s="50"/>
      <c r="C10" s="50"/>
      <c r="D10" s="50"/>
      <c r="E10" s="50"/>
      <c r="F10" s="50"/>
      <c r="G10" s="50"/>
    </row>
    <row r="11" spans="1:7" ht="14.45" customHeight="1" thickBot="1" x14ac:dyDescent="0.3"/>
    <row r="12" spans="1:7" s="3" customFormat="1" ht="45.75" thickBot="1" x14ac:dyDescent="0.3">
      <c r="A12" s="20" t="s">
        <v>0</v>
      </c>
      <c r="B12" s="21" t="s">
        <v>1</v>
      </c>
      <c r="C12" s="22" t="s">
        <v>138</v>
      </c>
      <c r="D12" s="22" t="s">
        <v>12</v>
      </c>
      <c r="E12" s="23" t="s">
        <v>2</v>
      </c>
      <c r="F12" s="23" t="s">
        <v>5</v>
      </c>
      <c r="G12" s="23" t="s">
        <v>3</v>
      </c>
    </row>
    <row r="13" spans="1:7" s="3" customFormat="1" x14ac:dyDescent="0.25">
      <c r="A13" s="26">
        <v>1</v>
      </c>
      <c r="B13" s="37" t="s">
        <v>13</v>
      </c>
      <c r="C13" s="27">
        <v>100</v>
      </c>
      <c r="D13" s="28" t="s">
        <v>10</v>
      </c>
      <c r="E13" s="24"/>
      <c r="F13" s="24">
        <f>E13*C13</f>
        <v>0</v>
      </c>
      <c r="G13" s="24"/>
    </row>
    <row r="14" spans="1:7" s="3" customFormat="1" x14ac:dyDescent="0.25">
      <c r="A14" s="29">
        <v>2</v>
      </c>
      <c r="B14" s="38" t="s">
        <v>13</v>
      </c>
      <c r="C14" s="30">
        <v>100</v>
      </c>
      <c r="D14" s="31" t="s">
        <v>10</v>
      </c>
      <c r="E14" s="18"/>
      <c r="F14" s="18">
        <f t="shared" ref="F14:F77" si="0">E14*C14</f>
        <v>0</v>
      </c>
      <c r="G14" s="18"/>
    </row>
    <row r="15" spans="1:7" s="3" customFormat="1" x14ac:dyDescent="0.25">
      <c r="A15" s="29">
        <v>3</v>
      </c>
      <c r="B15" s="38" t="s">
        <v>13</v>
      </c>
      <c r="C15" s="30">
        <v>100</v>
      </c>
      <c r="D15" s="31" t="s">
        <v>10</v>
      </c>
      <c r="E15" s="18"/>
      <c r="F15" s="18">
        <f t="shared" si="0"/>
        <v>0</v>
      </c>
      <c r="G15" s="18"/>
    </row>
    <row r="16" spans="1:7" s="3" customFormat="1" x14ac:dyDescent="0.25">
      <c r="A16" s="29">
        <v>4</v>
      </c>
      <c r="B16" s="38" t="s">
        <v>13</v>
      </c>
      <c r="C16" s="30">
        <v>100</v>
      </c>
      <c r="D16" s="31" t="s">
        <v>10</v>
      </c>
      <c r="E16" s="18"/>
      <c r="F16" s="18">
        <f t="shared" si="0"/>
        <v>0</v>
      </c>
      <c r="G16" s="18"/>
    </row>
    <row r="17" spans="1:7" s="3" customFormat="1" x14ac:dyDescent="0.25">
      <c r="A17" s="29">
        <v>5</v>
      </c>
      <c r="B17" s="38" t="s">
        <v>14</v>
      </c>
      <c r="C17" s="30">
        <v>100</v>
      </c>
      <c r="D17" s="31" t="s">
        <v>10</v>
      </c>
      <c r="E17" s="18"/>
      <c r="F17" s="18">
        <f t="shared" si="0"/>
        <v>0</v>
      </c>
      <c r="G17" s="18"/>
    </row>
    <row r="18" spans="1:7" s="3" customFormat="1" x14ac:dyDescent="0.25">
      <c r="A18" s="29">
        <v>6</v>
      </c>
      <c r="B18" s="38" t="s">
        <v>15</v>
      </c>
      <c r="C18" s="30">
        <v>100</v>
      </c>
      <c r="D18" s="31" t="s">
        <v>10</v>
      </c>
      <c r="E18" s="18"/>
      <c r="F18" s="18">
        <f t="shared" si="0"/>
        <v>0</v>
      </c>
      <c r="G18" s="18"/>
    </row>
    <row r="19" spans="1:7" s="3" customFormat="1" x14ac:dyDescent="0.25">
      <c r="A19" s="29">
        <v>7</v>
      </c>
      <c r="B19" s="38" t="s">
        <v>16</v>
      </c>
      <c r="C19" s="30">
        <v>10</v>
      </c>
      <c r="D19" s="31" t="s">
        <v>10</v>
      </c>
      <c r="E19" s="18"/>
      <c r="F19" s="18">
        <f t="shared" si="0"/>
        <v>0</v>
      </c>
      <c r="G19" s="18"/>
    </row>
    <row r="20" spans="1:7" s="3" customFormat="1" x14ac:dyDescent="0.25">
      <c r="A20" s="29">
        <v>8</v>
      </c>
      <c r="B20" s="38" t="s">
        <v>17</v>
      </c>
      <c r="C20" s="30">
        <v>20</v>
      </c>
      <c r="D20" s="31" t="s">
        <v>10</v>
      </c>
      <c r="E20" s="18"/>
      <c r="F20" s="18">
        <f t="shared" si="0"/>
        <v>0</v>
      </c>
      <c r="G20" s="18"/>
    </row>
    <row r="21" spans="1:7" s="3" customFormat="1" x14ac:dyDescent="0.25">
      <c r="A21" s="29">
        <v>9</v>
      </c>
      <c r="B21" s="38" t="s">
        <v>18</v>
      </c>
      <c r="C21" s="30">
        <v>30</v>
      </c>
      <c r="D21" s="31" t="s">
        <v>10</v>
      </c>
      <c r="E21" s="18"/>
      <c r="F21" s="18">
        <f t="shared" si="0"/>
        <v>0</v>
      </c>
      <c r="G21" s="18"/>
    </row>
    <row r="22" spans="1:7" s="3" customFormat="1" x14ac:dyDescent="0.25">
      <c r="A22" s="29">
        <v>10</v>
      </c>
      <c r="B22" s="38" t="s">
        <v>19</v>
      </c>
      <c r="C22" s="30">
        <v>30</v>
      </c>
      <c r="D22" s="31" t="s">
        <v>11</v>
      </c>
      <c r="E22" s="18"/>
      <c r="F22" s="18">
        <f t="shared" si="0"/>
        <v>0</v>
      </c>
      <c r="G22" s="18"/>
    </row>
    <row r="23" spans="1:7" s="3" customFormat="1" x14ac:dyDescent="0.25">
      <c r="A23" s="29">
        <v>11</v>
      </c>
      <c r="B23" s="38" t="s">
        <v>20</v>
      </c>
      <c r="C23" s="30">
        <v>20</v>
      </c>
      <c r="D23" s="31" t="s">
        <v>11</v>
      </c>
      <c r="E23" s="18"/>
      <c r="F23" s="18">
        <f t="shared" si="0"/>
        <v>0</v>
      </c>
      <c r="G23" s="18"/>
    </row>
    <row r="24" spans="1:7" s="3" customFormat="1" x14ac:dyDescent="0.25">
      <c r="A24" s="29">
        <v>12</v>
      </c>
      <c r="B24" s="38" t="s">
        <v>21</v>
      </c>
      <c r="C24" s="30">
        <v>9</v>
      </c>
      <c r="D24" s="31" t="s">
        <v>11</v>
      </c>
      <c r="E24" s="18"/>
      <c r="F24" s="18">
        <f t="shared" si="0"/>
        <v>0</v>
      </c>
      <c r="G24" s="18"/>
    </row>
    <row r="25" spans="1:7" s="3" customFormat="1" x14ac:dyDescent="0.25">
      <c r="A25" s="29">
        <v>13</v>
      </c>
      <c r="B25" s="38" t="s">
        <v>22</v>
      </c>
      <c r="C25" s="30">
        <v>18</v>
      </c>
      <c r="D25" s="31" t="s">
        <v>11</v>
      </c>
      <c r="E25" s="18"/>
      <c r="F25" s="18">
        <f t="shared" si="0"/>
        <v>0</v>
      </c>
      <c r="G25" s="18"/>
    </row>
    <row r="26" spans="1:7" s="3" customFormat="1" x14ac:dyDescent="0.25">
      <c r="A26" s="29">
        <v>14</v>
      </c>
      <c r="B26" s="38" t="s">
        <v>23</v>
      </c>
      <c r="C26" s="30">
        <v>12</v>
      </c>
      <c r="D26" s="31" t="s">
        <v>11</v>
      </c>
      <c r="E26" s="18"/>
      <c r="F26" s="18">
        <f t="shared" si="0"/>
        <v>0</v>
      </c>
      <c r="G26" s="18"/>
    </row>
    <row r="27" spans="1:7" s="3" customFormat="1" x14ac:dyDescent="0.25">
      <c r="A27" s="29">
        <v>15</v>
      </c>
      <c r="B27" s="38" t="s">
        <v>24</v>
      </c>
      <c r="C27" s="30">
        <v>30</v>
      </c>
      <c r="D27" s="31" t="s">
        <v>11</v>
      </c>
      <c r="E27" s="18"/>
      <c r="F27" s="18">
        <f t="shared" si="0"/>
        <v>0</v>
      </c>
      <c r="G27" s="18"/>
    </row>
    <row r="28" spans="1:7" s="3" customFormat="1" x14ac:dyDescent="0.25">
      <c r="A28" s="29">
        <v>16</v>
      </c>
      <c r="B28" s="38" t="s">
        <v>25</v>
      </c>
      <c r="C28" s="30">
        <v>60</v>
      </c>
      <c r="D28" s="31" t="s">
        <v>11</v>
      </c>
      <c r="E28" s="18"/>
      <c r="F28" s="18">
        <f t="shared" si="0"/>
        <v>0</v>
      </c>
      <c r="G28" s="18"/>
    </row>
    <row r="29" spans="1:7" s="3" customFormat="1" x14ac:dyDescent="0.25">
      <c r="A29" s="29">
        <v>17</v>
      </c>
      <c r="B29" s="38" t="s">
        <v>26</v>
      </c>
      <c r="C29" s="30">
        <v>20</v>
      </c>
      <c r="D29" s="31" t="s">
        <v>11</v>
      </c>
      <c r="E29" s="18"/>
      <c r="F29" s="18">
        <f t="shared" si="0"/>
        <v>0</v>
      </c>
      <c r="G29" s="18"/>
    </row>
    <row r="30" spans="1:7" s="3" customFormat="1" x14ac:dyDescent="0.25">
      <c r="A30" s="29">
        <v>18</v>
      </c>
      <c r="B30" s="38" t="s">
        <v>27</v>
      </c>
      <c r="C30" s="30">
        <v>16</v>
      </c>
      <c r="D30" s="31" t="s">
        <v>11</v>
      </c>
      <c r="E30" s="18"/>
      <c r="F30" s="18">
        <f t="shared" si="0"/>
        <v>0</v>
      </c>
      <c r="G30" s="18"/>
    </row>
    <row r="31" spans="1:7" s="3" customFormat="1" x14ac:dyDescent="0.25">
      <c r="A31" s="29">
        <v>19</v>
      </c>
      <c r="B31" s="35" t="s">
        <v>28</v>
      </c>
      <c r="C31" s="30">
        <v>12</v>
      </c>
      <c r="D31" s="31" t="s">
        <v>11</v>
      </c>
      <c r="E31" s="18"/>
      <c r="F31" s="18">
        <f t="shared" si="0"/>
        <v>0</v>
      </c>
      <c r="G31" s="18"/>
    </row>
    <row r="32" spans="1:7" s="3" customFormat="1" x14ac:dyDescent="0.25">
      <c r="A32" s="29">
        <v>20</v>
      </c>
      <c r="B32" s="35" t="s">
        <v>29</v>
      </c>
      <c r="C32" s="30">
        <v>3</v>
      </c>
      <c r="D32" s="31" t="s">
        <v>11</v>
      </c>
      <c r="E32" s="18"/>
      <c r="F32" s="18">
        <f t="shared" si="0"/>
        <v>0</v>
      </c>
      <c r="G32" s="18"/>
    </row>
    <row r="33" spans="1:7" s="3" customFormat="1" ht="24" x14ac:dyDescent="0.25">
      <c r="A33" s="29">
        <v>21</v>
      </c>
      <c r="B33" s="35" t="s">
        <v>30</v>
      </c>
      <c r="C33" s="30">
        <v>3</v>
      </c>
      <c r="D33" s="31" t="s">
        <v>11</v>
      </c>
      <c r="E33" s="18"/>
      <c r="F33" s="18">
        <f t="shared" si="0"/>
        <v>0</v>
      </c>
      <c r="G33" s="18"/>
    </row>
    <row r="34" spans="1:7" s="3" customFormat="1" x14ac:dyDescent="0.25">
      <c r="A34" s="29">
        <v>22</v>
      </c>
      <c r="B34" s="38" t="s">
        <v>31</v>
      </c>
      <c r="C34" s="30">
        <v>2</v>
      </c>
      <c r="D34" s="31" t="s">
        <v>11</v>
      </c>
      <c r="E34" s="18"/>
      <c r="F34" s="18">
        <f t="shared" si="0"/>
        <v>0</v>
      </c>
      <c r="G34" s="18"/>
    </row>
    <row r="35" spans="1:7" s="3" customFormat="1" x14ac:dyDescent="0.25">
      <c r="A35" s="29">
        <v>23</v>
      </c>
      <c r="B35" s="38" t="s">
        <v>32</v>
      </c>
      <c r="C35" s="30">
        <v>100</v>
      </c>
      <c r="D35" s="31" t="s">
        <v>10</v>
      </c>
      <c r="E35" s="18"/>
      <c r="F35" s="18">
        <f t="shared" si="0"/>
        <v>0</v>
      </c>
      <c r="G35" s="18"/>
    </row>
    <row r="36" spans="1:7" s="3" customFormat="1" x14ac:dyDescent="0.25">
      <c r="A36" s="29">
        <v>24</v>
      </c>
      <c r="B36" s="38" t="s">
        <v>33</v>
      </c>
      <c r="C36" s="30">
        <v>100</v>
      </c>
      <c r="D36" s="31" t="s">
        <v>10</v>
      </c>
      <c r="E36" s="18"/>
      <c r="F36" s="18">
        <f t="shared" si="0"/>
        <v>0</v>
      </c>
      <c r="G36" s="18"/>
    </row>
    <row r="37" spans="1:7" s="3" customFormat="1" x14ac:dyDescent="0.25">
      <c r="A37" s="29">
        <v>25</v>
      </c>
      <c r="B37" s="38" t="s">
        <v>34</v>
      </c>
      <c r="C37" s="30">
        <v>100</v>
      </c>
      <c r="D37" s="31" t="s">
        <v>10</v>
      </c>
      <c r="E37" s="18"/>
      <c r="F37" s="18">
        <f t="shared" si="0"/>
        <v>0</v>
      </c>
      <c r="G37" s="18"/>
    </row>
    <row r="38" spans="1:7" s="3" customFormat="1" x14ac:dyDescent="0.25">
      <c r="A38" s="29">
        <v>26</v>
      </c>
      <c r="B38" s="38" t="s">
        <v>35</v>
      </c>
      <c r="C38" s="30">
        <v>25</v>
      </c>
      <c r="D38" s="31" t="s">
        <v>10</v>
      </c>
      <c r="E38" s="18"/>
      <c r="F38" s="18">
        <f t="shared" si="0"/>
        <v>0</v>
      </c>
      <c r="G38" s="18"/>
    </row>
    <row r="39" spans="1:7" s="3" customFormat="1" x14ac:dyDescent="0.25">
      <c r="A39" s="29">
        <v>27</v>
      </c>
      <c r="B39" s="38" t="s">
        <v>36</v>
      </c>
      <c r="C39" s="30">
        <v>100</v>
      </c>
      <c r="D39" s="31" t="s">
        <v>10</v>
      </c>
      <c r="E39" s="18"/>
      <c r="F39" s="18">
        <f t="shared" si="0"/>
        <v>0</v>
      </c>
      <c r="G39" s="18"/>
    </row>
    <row r="40" spans="1:7" s="3" customFormat="1" x14ac:dyDescent="0.25">
      <c r="A40" s="29">
        <v>28</v>
      </c>
      <c r="B40" s="38" t="s">
        <v>37</v>
      </c>
      <c r="C40" s="30">
        <v>100</v>
      </c>
      <c r="D40" s="31" t="s">
        <v>10</v>
      </c>
      <c r="E40" s="18"/>
      <c r="F40" s="18">
        <f t="shared" si="0"/>
        <v>0</v>
      </c>
      <c r="G40" s="18"/>
    </row>
    <row r="41" spans="1:7" s="3" customFormat="1" x14ac:dyDescent="0.25">
      <c r="A41" s="29">
        <v>29</v>
      </c>
      <c r="B41" s="38" t="s">
        <v>38</v>
      </c>
      <c r="C41" s="30">
        <v>100</v>
      </c>
      <c r="D41" s="31" t="s">
        <v>10</v>
      </c>
      <c r="E41" s="18"/>
      <c r="F41" s="18">
        <f t="shared" si="0"/>
        <v>0</v>
      </c>
      <c r="G41" s="18"/>
    </row>
    <row r="42" spans="1:7" s="3" customFormat="1" x14ac:dyDescent="0.25">
      <c r="A42" s="29">
        <v>30</v>
      </c>
      <c r="B42" s="38" t="s">
        <v>39</v>
      </c>
      <c r="C42" s="30">
        <v>10</v>
      </c>
      <c r="D42" s="31" t="s">
        <v>11</v>
      </c>
      <c r="E42" s="18"/>
      <c r="F42" s="18">
        <f t="shared" si="0"/>
        <v>0</v>
      </c>
      <c r="G42" s="18"/>
    </row>
    <row r="43" spans="1:7" s="3" customFormat="1" x14ac:dyDescent="0.25">
      <c r="A43" s="29">
        <v>31</v>
      </c>
      <c r="B43" s="38" t="s">
        <v>40</v>
      </c>
      <c r="C43" s="30">
        <v>100</v>
      </c>
      <c r="D43" s="31" t="s">
        <v>11</v>
      </c>
      <c r="E43" s="18"/>
      <c r="F43" s="18">
        <f t="shared" si="0"/>
        <v>0</v>
      </c>
      <c r="G43" s="18"/>
    </row>
    <row r="44" spans="1:7" s="3" customFormat="1" x14ac:dyDescent="0.25">
      <c r="A44" s="29">
        <v>32</v>
      </c>
      <c r="B44" s="38" t="s">
        <v>41</v>
      </c>
      <c r="C44" s="30">
        <v>100</v>
      </c>
      <c r="D44" s="31" t="s">
        <v>11</v>
      </c>
      <c r="E44" s="18"/>
      <c r="F44" s="18">
        <f t="shared" si="0"/>
        <v>0</v>
      </c>
      <c r="G44" s="18"/>
    </row>
    <row r="45" spans="1:7" s="3" customFormat="1" x14ac:dyDescent="0.25">
      <c r="A45" s="29">
        <v>33</v>
      </c>
      <c r="B45" s="35" t="s">
        <v>42</v>
      </c>
      <c r="C45" s="30">
        <v>30</v>
      </c>
      <c r="D45" s="31" t="s">
        <v>11</v>
      </c>
      <c r="E45" s="18"/>
      <c r="F45" s="18">
        <f t="shared" si="0"/>
        <v>0</v>
      </c>
      <c r="G45" s="18"/>
    </row>
    <row r="46" spans="1:7" s="3" customFormat="1" x14ac:dyDescent="0.25">
      <c r="A46" s="29">
        <v>34</v>
      </c>
      <c r="B46" s="35" t="s">
        <v>43</v>
      </c>
      <c r="C46" s="30">
        <v>5</v>
      </c>
      <c r="D46" s="31" t="s">
        <v>11</v>
      </c>
      <c r="E46" s="18"/>
      <c r="F46" s="18">
        <f t="shared" si="0"/>
        <v>0</v>
      </c>
      <c r="G46" s="18"/>
    </row>
    <row r="47" spans="1:7" s="3" customFormat="1" x14ac:dyDescent="0.25">
      <c r="A47" s="29">
        <v>35</v>
      </c>
      <c r="B47" s="35" t="s">
        <v>44</v>
      </c>
      <c r="C47" s="30">
        <v>50</v>
      </c>
      <c r="D47" s="31" t="s">
        <v>11</v>
      </c>
      <c r="E47" s="18"/>
      <c r="F47" s="18">
        <f t="shared" si="0"/>
        <v>0</v>
      </c>
      <c r="G47" s="18"/>
    </row>
    <row r="48" spans="1:7" s="3" customFormat="1" x14ac:dyDescent="0.25">
      <c r="A48" s="29">
        <v>36</v>
      </c>
      <c r="B48" s="35" t="s">
        <v>45</v>
      </c>
      <c r="C48" s="30">
        <v>50</v>
      </c>
      <c r="D48" s="31" t="s">
        <v>11</v>
      </c>
      <c r="E48" s="18"/>
      <c r="F48" s="18">
        <f t="shared" si="0"/>
        <v>0</v>
      </c>
      <c r="G48" s="18"/>
    </row>
    <row r="49" spans="1:7" s="3" customFormat="1" ht="24" x14ac:dyDescent="0.25">
      <c r="A49" s="29">
        <v>37</v>
      </c>
      <c r="B49" s="35" t="s">
        <v>46</v>
      </c>
      <c r="C49" s="30">
        <v>5</v>
      </c>
      <c r="D49" s="31" t="s">
        <v>11</v>
      </c>
      <c r="E49" s="18"/>
      <c r="F49" s="18">
        <f t="shared" si="0"/>
        <v>0</v>
      </c>
      <c r="G49" s="18"/>
    </row>
    <row r="50" spans="1:7" s="3" customFormat="1" ht="24" x14ac:dyDescent="0.25">
      <c r="A50" s="29">
        <v>38</v>
      </c>
      <c r="B50" s="35" t="s">
        <v>47</v>
      </c>
      <c r="C50" s="30">
        <v>5</v>
      </c>
      <c r="D50" s="31" t="s">
        <v>11</v>
      </c>
      <c r="E50" s="18"/>
      <c r="F50" s="18">
        <f t="shared" si="0"/>
        <v>0</v>
      </c>
      <c r="G50" s="18"/>
    </row>
    <row r="51" spans="1:7" s="3" customFormat="1" ht="24" x14ac:dyDescent="0.25">
      <c r="A51" s="29">
        <v>39</v>
      </c>
      <c r="B51" s="35" t="s">
        <v>48</v>
      </c>
      <c r="C51" s="30">
        <v>20</v>
      </c>
      <c r="D51" s="31" t="s">
        <v>11</v>
      </c>
      <c r="E51" s="18"/>
      <c r="F51" s="18">
        <f t="shared" si="0"/>
        <v>0</v>
      </c>
      <c r="G51" s="18"/>
    </row>
    <row r="52" spans="1:7" s="3" customFormat="1" ht="24" x14ac:dyDescent="0.25">
      <c r="A52" s="29">
        <v>40</v>
      </c>
      <c r="B52" s="35" t="s">
        <v>49</v>
      </c>
      <c r="C52" s="30">
        <v>5</v>
      </c>
      <c r="D52" s="31" t="s">
        <v>11</v>
      </c>
      <c r="E52" s="18"/>
      <c r="F52" s="18">
        <f t="shared" si="0"/>
        <v>0</v>
      </c>
      <c r="G52" s="18"/>
    </row>
    <row r="53" spans="1:7" s="3" customFormat="1" ht="24" x14ac:dyDescent="0.25">
      <c r="A53" s="29">
        <v>41</v>
      </c>
      <c r="B53" s="35" t="s">
        <v>50</v>
      </c>
      <c r="C53" s="30">
        <v>60</v>
      </c>
      <c r="D53" s="31" t="s">
        <v>11</v>
      </c>
      <c r="E53" s="18"/>
      <c r="F53" s="18">
        <f t="shared" si="0"/>
        <v>0</v>
      </c>
      <c r="G53" s="18"/>
    </row>
    <row r="54" spans="1:7" s="3" customFormat="1" x14ac:dyDescent="0.25">
      <c r="A54" s="29">
        <v>42</v>
      </c>
      <c r="B54" s="38" t="s">
        <v>94</v>
      </c>
      <c r="C54" s="30">
        <v>20</v>
      </c>
      <c r="D54" s="31" t="s">
        <v>11</v>
      </c>
      <c r="E54" s="18"/>
      <c r="F54" s="18">
        <f t="shared" si="0"/>
        <v>0</v>
      </c>
      <c r="G54" s="18"/>
    </row>
    <row r="55" spans="1:7" s="3" customFormat="1" x14ac:dyDescent="0.25">
      <c r="A55" s="29">
        <v>43</v>
      </c>
      <c r="B55" s="38" t="s">
        <v>22</v>
      </c>
      <c r="C55" s="30">
        <v>4</v>
      </c>
      <c r="D55" s="31" t="s">
        <v>11</v>
      </c>
      <c r="E55" s="18"/>
      <c r="F55" s="18">
        <f t="shared" si="0"/>
        <v>0</v>
      </c>
      <c r="G55" s="18"/>
    </row>
    <row r="56" spans="1:7" s="3" customFormat="1" x14ac:dyDescent="0.25">
      <c r="A56" s="29">
        <v>44</v>
      </c>
      <c r="B56" s="38" t="s">
        <v>51</v>
      </c>
      <c r="C56" s="30">
        <v>4</v>
      </c>
      <c r="D56" s="31" t="s">
        <v>11</v>
      </c>
      <c r="E56" s="18"/>
      <c r="F56" s="18">
        <f t="shared" si="0"/>
        <v>0</v>
      </c>
      <c r="G56" s="18"/>
    </row>
    <row r="57" spans="1:7" s="3" customFormat="1" x14ac:dyDescent="0.25">
      <c r="A57" s="29">
        <v>45</v>
      </c>
      <c r="B57" s="38" t="s">
        <v>52</v>
      </c>
      <c r="C57" s="30">
        <v>55</v>
      </c>
      <c r="D57" s="31" t="s">
        <v>11</v>
      </c>
      <c r="E57" s="18"/>
      <c r="F57" s="18">
        <f t="shared" si="0"/>
        <v>0</v>
      </c>
      <c r="G57" s="18"/>
    </row>
    <row r="58" spans="1:7" s="3" customFormat="1" x14ac:dyDescent="0.25">
      <c r="A58" s="29">
        <v>46</v>
      </c>
      <c r="B58" s="38" t="s">
        <v>53</v>
      </c>
      <c r="C58" s="30">
        <v>6</v>
      </c>
      <c r="D58" s="31" t="s">
        <v>11</v>
      </c>
      <c r="E58" s="18"/>
      <c r="F58" s="18">
        <f t="shared" si="0"/>
        <v>0</v>
      </c>
      <c r="G58" s="18"/>
    </row>
    <row r="59" spans="1:7" s="3" customFormat="1" x14ac:dyDescent="0.25">
      <c r="A59" s="29">
        <v>47</v>
      </c>
      <c r="B59" s="38" t="s">
        <v>54</v>
      </c>
      <c r="C59" s="30">
        <v>6</v>
      </c>
      <c r="D59" s="31" t="s">
        <v>11</v>
      </c>
      <c r="E59" s="18"/>
      <c r="F59" s="18">
        <f t="shared" si="0"/>
        <v>0</v>
      </c>
      <c r="G59" s="18"/>
    </row>
    <row r="60" spans="1:7" s="3" customFormat="1" x14ac:dyDescent="0.25">
      <c r="A60" s="29">
        <v>48</v>
      </c>
      <c r="B60" s="38" t="s">
        <v>55</v>
      </c>
      <c r="C60" s="30">
        <v>6</v>
      </c>
      <c r="D60" s="31" t="s">
        <v>11</v>
      </c>
      <c r="E60" s="18"/>
      <c r="F60" s="18">
        <f t="shared" si="0"/>
        <v>0</v>
      </c>
      <c r="G60" s="18"/>
    </row>
    <row r="61" spans="1:7" s="3" customFormat="1" x14ac:dyDescent="0.25">
      <c r="A61" s="29">
        <v>49</v>
      </c>
      <c r="B61" s="38" t="s">
        <v>56</v>
      </c>
      <c r="C61" s="30">
        <v>6</v>
      </c>
      <c r="D61" s="31" t="s">
        <v>11</v>
      </c>
      <c r="E61" s="18"/>
      <c r="F61" s="18">
        <f t="shared" si="0"/>
        <v>0</v>
      </c>
      <c r="G61" s="18"/>
    </row>
    <row r="62" spans="1:7" s="3" customFormat="1" ht="36" x14ac:dyDescent="0.25">
      <c r="A62" s="29">
        <v>50</v>
      </c>
      <c r="B62" s="35" t="s">
        <v>57</v>
      </c>
      <c r="C62" s="30">
        <v>20</v>
      </c>
      <c r="D62" s="31" t="s">
        <v>11</v>
      </c>
      <c r="E62" s="18"/>
      <c r="F62" s="18">
        <f t="shared" si="0"/>
        <v>0</v>
      </c>
      <c r="G62" s="18"/>
    </row>
    <row r="63" spans="1:7" s="3" customFormat="1" ht="36" x14ac:dyDescent="0.25">
      <c r="A63" s="29">
        <v>51</v>
      </c>
      <c r="B63" s="35" t="s">
        <v>58</v>
      </c>
      <c r="C63" s="30">
        <v>40</v>
      </c>
      <c r="D63" s="31" t="s">
        <v>11</v>
      </c>
      <c r="E63" s="18"/>
      <c r="F63" s="18">
        <f t="shared" si="0"/>
        <v>0</v>
      </c>
      <c r="G63" s="18"/>
    </row>
    <row r="64" spans="1:7" s="3" customFormat="1" ht="24" x14ac:dyDescent="0.25">
      <c r="A64" s="29">
        <v>52</v>
      </c>
      <c r="B64" s="35" t="s">
        <v>59</v>
      </c>
      <c r="C64" s="30">
        <v>10</v>
      </c>
      <c r="D64" s="31" t="s">
        <v>11</v>
      </c>
      <c r="E64" s="18"/>
      <c r="F64" s="18">
        <f t="shared" si="0"/>
        <v>0</v>
      </c>
      <c r="G64" s="18"/>
    </row>
    <row r="65" spans="1:7" s="3" customFormat="1" ht="24" x14ac:dyDescent="0.25">
      <c r="A65" s="29">
        <v>53</v>
      </c>
      <c r="B65" s="35" t="s">
        <v>60</v>
      </c>
      <c r="C65" s="30">
        <v>4</v>
      </c>
      <c r="D65" s="31" t="s">
        <v>11</v>
      </c>
      <c r="E65" s="18"/>
      <c r="F65" s="18">
        <f t="shared" si="0"/>
        <v>0</v>
      </c>
      <c r="G65" s="18"/>
    </row>
    <row r="66" spans="1:7" s="3" customFormat="1" ht="24" x14ac:dyDescent="0.25">
      <c r="A66" s="29">
        <v>54</v>
      </c>
      <c r="B66" s="35" t="s">
        <v>61</v>
      </c>
      <c r="C66" s="30">
        <v>2</v>
      </c>
      <c r="D66" s="31" t="s">
        <v>11</v>
      </c>
      <c r="E66" s="18"/>
      <c r="F66" s="18">
        <f t="shared" si="0"/>
        <v>0</v>
      </c>
      <c r="G66" s="18"/>
    </row>
    <row r="67" spans="1:7" s="3" customFormat="1" x14ac:dyDescent="0.25">
      <c r="A67" s="29">
        <v>55</v>
      </c>
      <c r="B67" s="38" t="s">
        <v>62</v>
      </c>
      <c r="C67" s="30">
        <v>30</v>
      </c>
      <c r="D67" s="31" t="s">
        <v>11</v>
      </c>
      <c r="E67" s="18"/>
      <c r="F67" s="18">
        <f t="shared" si="0"/>
        <v>0</v>
      </c>
      <c r="G67" s="18"/>
    </row>
    <row r="68" spans="1:7" s="3" customFormat="1" x14ac:dyDescent="0.25">
      <c r="A68" s="29">
        <v>56</v>
      </c>
      <c r="B68" s="38" t="s">
        <v>63</v>
      </c>
      <c r="C68" s="30">
        <v>30</v>
      </c>
      <c r="D68" s="31" t="s">
        <v>11</v>
      </c>
      <c r="E68" s="18"/>
      <c r="F68" s="18">
        <f t="shared" si="0"/>
        <v>0</v>
      </c>
      <c r="G68" s="18"/>
    </row>
    <row r="69" spans="1:7" s="3" customFormat="1" x14ac:dyDescent="0.25">
      <c r="A69" s="29">
        <v>57</v>
      </c>
      <c r="B69" s="38" t="s">
        <v>64</v>
      </c>
      <c r="C69" s="30">
        <v>30</v>
      </c>
      <c r="D69" s="31" t="s">
        <v>11</v>
      </c>
      <c r="E69" s="18"/>
      <c r="F69" s="18">
        <f t="shared" si="0"/>
        <v>0</v>
      </c>
      <c r="G69" s="18"/>
    </row>
    <row r="70" spans="1:7" s="3" customFormat="1" x14ac:dyDescent="0.25">
      <c r="A70" s="29">
        <v>58</v>
      </c>
      <c r="B70" s="38" t="s">
        <v>65</v>
      </c>
      <c r="C70" s="30">
        <v>10</v>
      </c>
      <c r="D70" s="31" t="s">
        <v>11</v>
      </c>
      <c r="E70" s="18"/>
      <c r="F70" s="18">
        <f t="shared" si="0"/>
        <v>0</v>
      </c>
      <c r="G70" s="18"/>
    </row>
    <row r="71" spans="1:7" s="3" customFormat="1" x14ac:dyDescent="0.25">
      <c r="A71" s="29">
        <v>59</v>
      </c>
      <c r="B71" s="38" t="s">
        <v>66</v>
      </c>
      <c r="C71" s="30">
        <v>50</v>
      </c>
      <c r="D71" s="31" t="s">
        <v>11</v>
      </c>
      <c r="E71" s="18"/>
      <c r="F71" s="18">
        <f t="shared" si="0"/>
        <v>0</v>
      </c>
      <c r="G71" s="18"/>
    </row>
    <row r="72" spans="1:7" s="3" customFormat="1" x14ac:dyDescent="0.25">
      <c r="A72" s="29">
        <v>60</v>
      </c>
      <c r="B72" s="38" t="s">
        <v>67</v>
      </c>
      <c r="C72" s="30">
        <v>50</v>
      </c>
      <c r="D72" s="31" t="s">
        <v>11</v>
      </c>
      <c r="E72" s="18"/>
      <c r="F72" s="18">
        <f t="shared" si="0"/>
        <v>0</v>
      </c>
      <c r="G72" s="18"/>
    </row>
    <row r="73" spans="1:7" s="3" customFormat="1" x14ac:dyDescent="0.25">
      <c r="A73" s="29">
        <v>61</v>
      </c>
      <c r="B73" s="38" t="s">
        <v>68</v>
      </c>
      <c r="C73" s="30">
        <v>10</v>
      </c>
      <c r="D73" s="31" t="s">
        <v>11</v>
      </c>
      <c r="E73" s="18"/>
      <c r="F73" s="18">
        <f t="shared" si="0"/>
        <v>0</v>
      </c>
      <c r="G73" s="18"/>
    </row>
    <row r="74" spans="1:7" s="3" customFormat="1" x14ac:dyDescent="0.25">
      <c r="A74" s="29">
        <v>62</v>
      </c>
      <c r="B74" s="38" t="s">
        <v>69</v>
      </c>
      <c r="C74" s="30">
        <v>10</v>
      </c>
      <c r="D74" s="31" t="s">
        <v>11</v>
      </c>
      <c r="E74" s="18"/>
      <c r="F74" s="18">
        <f t="shared" si="0"/>
        <v>0</v>
      </c>
      <c r="G74" s="18"/>
    </row>
    <row r="75" spans="1:7" s="3" customFormat="1" x14ac:dyDescent="0.25">
      <c r="A75" s="29">
        <v>63</v>
      </c>
      <c r="B75" s="38" t="s">
        <v>70</v>
      </c>
      <c r="C75" s="30">
        <v>5</v>
      </c>
      <c r="D75" s="31" t="s">
        <v>11</v>
      </c>
      <c r="E75" s="18"/>
      <c r="F75" s="18">
        <f t="shared" si="0"/>
        <v>0</v>
      </c>
      <c r="G75" s="18"/>
    </row>
    <row r="76" spans="1:7" s="3" customFormat="1" x14ac:dyDescent="0.25">
      <c r="A76" s="29">
        <v>64</v>
      </c>
      <c r="B76" s="38" t="s">
        <v>71</v>
      </c>
      <c r="C76" s="30">
        <v>185</v>
      </c>
      <c r="D76" s="31" t="s">
        <v>11</v>
      </c>
      <c r="E76" s="18"/>
      <c r="F76" s="18">
        <f t="shared" si="0"/>
        <v>0</v>
      </c>
      <c r="G76" s="18"/>
    </row>
    <row r="77" spans="1:7" s="3" customFormat="1" x14ac:dyDescent="0.25">
      <c r="A77" s="29">
        <v>65</v>
      </c>
      <c r="B77" s="38" t="s">
        <v>72</v>
      </c>
      <c r="C77" s="30">
        <v>185</v>
      </c>
      <c r="D77" s="31" t="s">
        <v>11</v>
      </c>
      <c r="E77" s="18"/>
      <c r="F77" s="18">
        <f t="shared" si="0"/>
        <v>0</v>
      </c>
      <c r="G77" s="18"/>
    </row>
    <row r="78" spans="1:7" s="3" customFormat="1" x14ac:dyDescent="0.25">
      <c r="A78" s="29">
        <v>66</v>
      </c>
      <c r="B78" s="38" t="s">
        <v>73</v>
      </c>
      <c r="C78" s="30">
        <v>70</v>
      </c>
      <c r="D78" s="31" t="s">
        <v>11</v>
      </c>
      <c r="E78" s="18"/>
      <c r="F78" s="18">
        <f t="shared" ref="F78:F135" si="1">E78*C78</f>
        <v>0</v>
      </c>
      <c r="G78" s="18"/>
    </row>
    <row r="79" spans="1:7" s="3" customFormat="1" ht="24" x14ac:dyDescent="0.25">
      <c r="A79" s="29">
        <v>67</v>
      </c>
      <c r="B79" s="35" t="s">
        <v>74</v>
      </c>
      <c r="C79" s="30">
        <v>70</v>
      </c>
      <c r="D79" s="31" t="s">
        <v>11</v>
      </c>
      <c r="E79" s="18"/>
      <c r="F79" s="18">
        <f t="shared" si="1"/>
        <v>0</v>
      </c>
      <c r="G79" s="18"/>
    </row>
    <row r="80" spans="1:7" s="3" customFormat="1" x14ac:dyDescent="0.25">
      <c r="A80" s="29">
        <v>68</v>
      </c>
      <c r="B80" s="38" t="s">
        <v>75</v>
      </c>
      <c r="C80" s="30">
        <v>40</v>
      </c>
      <c r="D80" s="31" t="s">
        <v>11</v>
      </c>
      <c r="E80" s="18"/>
      <c r="F80" s="18">
        <f t="shared" si="1"/>
        <v>0</v>
      </c>
      <c r="G80" s="18"/>
    </row>
    <row r="81" spans="1:7" s="3" customFormat="1" x14ac:dyDescent="0.25">
      <c r="A81" s="29">
        <v>69</v>
      </c>
      <c r="B81" s="38" t="s">
        <v>76</v>
      </c>
      <c r="C81" s="30">
        <v>40</v>
      </c>
      <c r="D81" s="31" t="s">
        <v>11</v>
      </c>
      <c r="E81" s="18"/>
      <c r="F81" s="18">
        <f t="shared" si="1"/>
        <v>0</v>
      </c>
      <c r="G81" s="18"/>
    </row>
    <row r="82" spans="1:7" s="3" customFormat="1" x14ac:dyDescent="0.25">
      <c r="A82" s="29">
        <v>70</v>
      </c>
      <c r="B82" s="38" t="s">
        <v>77</v>
      </c>
      <c r="C82" s="30">
        <v>45</v>
      </c>
      <c r="D82" s="31" t="s">
        <v>11</v>
      </c>
      <c r="E82" s="18"/>
      <c r="F82" s="18">
        <f t="shared" si="1"/>
        <v>0</v>
      </c>
      <c r="G82" s="18"/>
    </row>
    <row r="83" spans="1:7" s="3" customFormat="1" x14ac:dyDescent="0.25">
      <c r="A83" s="29">
        <v>71</v>
      </c>
      <c r="B83" s="38" t="s">
        <v>78</v>
      </c>
      <c r="C83" s="30">
        <v>70</v>
      </c>
      <c r="D83" s="31" t="s">
        <v>11</v>
      </c>
      <c r="E83" s="18"/>
      <c r="F83" s="18">
        <f t="shared" si="1"/>
        <v>0</v>
      </c>
      <c r="G83" s="18"/>
    </row>
    <row r="84" spans="1:7" s="3" customFormat="1" x14ac:dyDescent="0.25">
      <c r="A84" s="29">
        <v>72</v>
      </c>
      <c r="B84" s="38" t="s">
        <v>79</v>
      </c>
      <c r="C84" s="30">
        <v>30</v>
      </c>
      <c r="D84" s="31" t="s">
        <v>11</v>
      </c>
      <c r="E84" s="18"/>
      <c r="F84" s="18">
        <f t="shared" si="1"/>
        <v>0</v>
      </c>
      <c r="G84" s="18"/>
    </row>
    <row r="85" spans="1:7" s="3" customFormat="1" x14ac:dyDescent="0.25">
      <c r="A85" s="29">
        <v>73</v>
      </c>
      <c r="B85" s="38" t="s">
        <v>80</v>
      </c>
      <c r="C85" s="30">
        <v>30</v>
      </c>
      <c r="D85" s="31" t="s">
        <v>11</v>
      </c>
      <c r="E85" s="18"/>
      <c r="F85" s="18">
        <f t="shared" si="1"/>
        <v>0</v>
      </c>
      <c r="G85" s="18"/>
    </row>
    <row r="86" spans="1:7" s="3" customFormat="1" x14ac:dyDescent="0.25">
      <c r="A86" s="29">
        <v>74</v>
      </c>
      <c r="B86" s="38" t="s">
        <v>81</v>
      </c>
      <c r="C86" s="30">
        <v>15</v>
      </c>
      <c r="D86" s="31" t="s">
        <v>11</v>
      </c>
      <c r="E86" s="18"/>
      <c r="F86" s="18">
        <f t="shared" si="1"/>
        <v>0</v>
      </c>
      <c r="G86" s="18"/>
    </row>
    <row r="87" spans="1:7" s="3" customFormat="1" x14ac:dyDescent="0.25">
      <c r="A87" s="29">
        <v>75</v>
      </c>
      <c r="B87" s="38" t="s">
        <v>82</v>
      </c>
      <c r="C87" s="30">
        <v>15</v>
      </c>
      <c r="D87" s="31" t="s">
        <v>11</v>
      </c>
      <c r="E87" s="18"/>
      <c r="F87" s="18">
        <f t="shared" si="1"/>
        <v>0</v>
      </c>
      <c r="G87" s="18"/>
    </row>
    <row r="88" spans="1:7" s="3" customFormat="1" ht="24" x14ac:dyDescent="0.25">
      <c r="A88" s="29">
        <v>76</v>
      </c>
      <c r="B88" s="35" t="s">
        <v>83</v>
      </c>
      <c r="C88" s="30">
        <v>12</v>
      </c>
      <c r="D88" s="31" t="s">
        <v>11</v>
      </c>
      <c r="E88" s="18"/>
      <c r="F88" s="18">
        <f t="shared" si="1"/>
        <v>0</v>
      </c>
      <c r="G88" s="18"/>
    </row>
    <row r="89" spans="1:7" s="3" customFormat="1" ht="24" x14ac:dyDescent="0.25">
      <c r="A89" s="29">
        <v>77</v>
      </c>
      <c r="B89" s="35" t="s">
        <v>84</v>
      </c>
      <c r="C89" s="30">
        <v>8</v>
      </c>
      <c r="D89" s="31" t="s">
        <v>11</v>
      </c>
      <c r="E89" s="18"/>
      <c r="F89" s="18">
        <f t="shared" si="1"/>
        <v>0</v>
      </c>
      <c r="G89" s="18"/>
    </row>
    <row r="90" spans="1:7" s="3" customFormat="1" ht="24" x14ac:dyDescent="0.25">
      <c r="A90" s="29">
        <v>78</v>
      </c>
      <c r="B90" s="35" t="s">
        <v>85</v>
      </c>
      <c r="C90" s="30">
        <v>6</v>
      </c>
      <c r="D90" s="31" t="s">
        <v>11</v>
      </c>
      <c r="E90" s="18"/>
      <c r="F90" s="18">
        <f t="shared" si="1"/>
        <v>0</v>
      </c>
      <c r="G90" s="18"/>
    </row>
    <row r="91" spans="1:7" s="3" customFormat="1" x14ac:dyDescent="0.25">
      <c r="A91" s="29">
        <v>79</v>
      </c>
      <c r="B91" s="35" t="s">
        <v>86</v>
      </c>
      <c r="C91" s="30">
        <v>6</v>
      </c>
      <c r="D91" s="31" t="s">
        <v>11</v>
      </c>
      <c r="E91" s="18"/>
      <c r="F91" s="18">
        <f t="shared" si="1"/>
        <v>0</v>
      </c>
      <c r="G91" s="18"/>
    </row>
    <row r="92" spans="1:7" s="3" customFormat="1" x14ac:dyDescent="0.25">
      <c r="A92" s="29">
        <v>80</v>
      </c>
      <c r="B92" s="35" t="s">
        <v>87</v>
      </c>
      <c r="C92" s="30">
        <v>10</v>
      </c>
      <c r="D92" s="31" t="s">
        <v>11</v>
      </c>
      <c r="E92" s="18"/>
      <c r="F92" s="18">
        <f t="shared" si="1"/>
        <v>0</v>
      </c>
      <c r="G92" s="18"/>
    </row>
    <row r="93" spans="1:7" s="3" customFormat="1" x14ac:dyDescent="0.25">
      <c r="A93" s="29">
        <v>81</v>
      </c>
      <c r="B93" s="35" t="s">
        <v>88</v>
      </c>
      <c r="C93" s="30">
        <v>100</v>
      </c>
      <c r="D93" s="31" t="s">
        <v>11</v>
      </c>
      <c r="E93" s="18"/>
      <c r="F93" s="18">
        <f t="shared" si="1"/>
        <v>0</v>
      </c>
      <c r="G93" s="18"/>
    </row>
    <row r="94" spans="1:7" s="3" customFormat="1" x14ac:dyDescent="0.25">
      <c r="A94" s="29">
        <v>82</v>
      </c>
      <c r="B94" s="35" t="s">
        <v>89</v>
      </c>
      <c r="C94" s="30">
        <v>100</v>
      </c>
      <c r="D94" s="31" t="s">
        <v>11</v>
      </c>
      <c r="E94" s="18"/>
      <c r="F94" s="18">
        <f t="shared" si="1"/>
        <v>0</v>
      </c>
      <c r="G94" s="18"/>
    </row>
    <row r="95" spans="1:7" s="3" customFormat="1" x14ac:dyDescent="0.25">
      <c r="A95" s="29">
        <v>83</v>
      </c>
      <c r="B95" s="35" t="s">
        <v>90</v>
      </c>
      <c r="C95" s="30">
        <v>450</v>
      </c>
      <c r="D95" s="31" t="s">
        <v>11</v>
      </c>
      <c r="E95" s="18"/>
      <c r="F95" s="18">
        <f t="shared" si="1"/>
        <v>0</v>
      </c>
      <c r="G95" s="18"/>
    </row>
    <row r="96" spans="1:7" s="3" customFormat="1" ht="24" x14ac:dyDescent="0.25">
      <c r="A96" s="29">
        <v>84</v>
      </c>
      <c r="B96" s="35" t="s">
        <v>91</v>
      </c>
      <c r="C96" s="30">
        <v>10</v>
      </c>
      <c r="D96" s="31" t="s">
        <v>11</v>
      </c>
      <c r="E96" s="18"/>
      <c r="F96" s="18">
        <f t="shared" si="1"/>
        <v>0</v>
      </c>
      <c r="G96" s="18"/>
    </row>
    <row r="97" spans="1:7" s="3" customFormat="1" x14ac:dyDescent="0.25">
      <c r="A97" s="29">
        <v>85</v>
      </c>
      <c r="B97" s="35" t="s">
        <v>95</v>
      </c>
      <c r="C97" s="30">
        <v>73</v>
      </c>
      <c r="D97" s="31" t="s">
        <v>11</v>
      </c>
      <c r="E97" s="18"/>
      <c r="F97" s="18">
        <f t="shared" si="1"/>
        <v>0</v>
      </c>
      <c r="G97" s="18"/>
    </row>
    <row r="98" spans="1:7" s="3" customFormat="1" ht="24" x14ac:dyDescent="0.25">
      <c r="A98" s="29">
        <v>87</v>
      </c>
      <c r="B98" s="35" t="s">
        <v>96</v>
      </c>
      <c r="C98" s="30">
        <v>260</v>
      </c>
      <c r="D98" s="31" t="s">
        <v>97</v>
      </c>
      <c r="E98" s="18"/>
      <c r="F98" s="18">
        <f t="shared" si="1"/>
        <v>0</v>
      </c>
      <c r="G98" s="18"/>
    </row>
    <row r="99" spans="1:7" s="3" customFormat="1" x14ac:dyDescent="0.25">
      <c r="A99" s="29">
        <v>88</v>
      </c>
      <c r="B99" s="35" t="s">
        <v>98</v>
      </c>
      <c r="C99" s="30">
        <v>200</v>
      </c>
      <c r="D99" s="31" t="s">
        <v>99</v>
      </c>
      <c r="E99" s="18"/>
      <c r="F99" s="18">
        <f t="shared" si="1"/>
        <v>0</v>
      </c>
      <c r="G99" s="18"/>
    </row>
    <row r="100" spans="1:7" s="3" customFormat="1" ht="24" x14ac:dyDescent="0.25">
      <c r="A100" s="29">
        <v>89</v>
      </c>
      <c r="B100" s="35" t="s">
        <v>100</v>
      </c>
      <c r="C100" s="30">
        <v>200</v>
      </c>
      <c r="D100" s="31" t="s">
        <v>99</v>
      </c>
      <c r="E100" s="18"/>
      <c r="F100" s="18">
        <f t="shared" si="1"/>
        <v>0</v>
      </c>
      <c r="G100" s="18"/>
    </row>
    <row r="101" spans="1:7" s="3" customFormat="1" ht="24" x14ac:dyDescent="0.25">
      <c r="A101" s="29">
        <v>90</v>
      </c>
      <c r="B101" s="35" t="s">
        <v>101</v>
      </c>
      <c r="C101" s="30">
        <v>200</v>
      </c>
      <c r="D101" s="31" t="s">
        <v>99</v>
      </c>
      <c r="E101" s="18"/>
      <c r="F101" s="18">
        <f t="shared" si="1"/>
        <v>0</v>
      </c>
      <c r="G101" s="18"/>
    </row>
    <row r="102" spans="1:7" s="3" customFormat="1" x14ac:dyDescent="0.25">
      <c r="A102" s="29">
        <v>91</v>
      </c>
      <c r="B102" s="35" t="s">
        <v>102</v>
      </c>
      <c r="C102" s="30">
        <v>60</v>
      </c>
      <c r="D102" s="31" t="s">
        <v>99</v>
      </c>
      <c r="E102" s="18"/>
      <c r="F102" s="18">
        <f t="shared" si="1"/>
        <v>0</v>
      </c>
      <c r="G102" s="18"/>
    </row>
    <row r="103" spans="1:7" s="3" customFormat="1" ht="24" x14ac:dyDescent="0.25">
      <c r="A103" s="29">
        <v>92</v>
      </c>
      <c r="B103" s="35" t="s">
        <v>103</v>
      </c>
      <c r="C103" s="30">
        <v>300</v>
      </c>
      <c r="D103" s="31" t="s">
        <v>99</v>
      </c>
      <c r="E103" s="18"/>
      <c r="F103" s="18">
        <f t="shared" si="1"/>
        <v>0</v>
      </c>
      <c r="G103" s="18"/>
    </row>
    <row r="104" spans="1:7" s="3" customFormat="1" ht="24" x14ac:dyDescent="0.25">
      <c r="A104" s="29">
        <v>93</v>
      </c>
      <c r="B104" s="35" t="s">
        <v>104</v>
      </c>
      <c r="C104" s="30">
        <v>50</v>
      </c>
      <c r="D104" s="31" t="s">
        <v>99</v>
      </c>
      <c r="E104" s="18"/>
      <c r="F104" s="18">
        <f t="shared" si="1"/>
        <v>0</v>
      </c>
      <c r="G104" s="18"/>
    </row>
    <row r="105" spans="1:7" s="3" customFormat="1" x14ac:dyDescent="0.25">
      <c r="A105" s="29">
        <v>94</v>
      </c>
      <c r="B105" s="35" t="s">
        <v>105</v>
      </c>
      <c r="C105" s="30">
        <v>30</v>
      </c>
      <c r="D105" s="31" t="s">
        <v>99</v>
      </c>
      <c r="E105" s="18"/>
      <c r="F105" s="18">
        <f t="shared" si="1"/>
        <v>0</v>
      </c>
      <c r="G105" s="18"/>
    </row>
    <row r="106" spans="1:7" s="3" customFormat="1" x14ac:dyDescent="0.25">
      <c r="A106" s="52">
        <v>95</v>
      </c>
      <c r="B106" s="35" t="s">
        <v>106</v>
      </c>
      <c r="C106" s="53">
        <v>35</v>
      </c>
      <c r="D106" s="54" t="s">
        <v>99</v>
      </c>
      <c r="E106" s="18"/>
      <c r="F106" s="18">
        <f t="shared" si="1"/>
        <v>0</v>
      </c>
      <c r="G106" s="18"/>
    </row>
    <row r="107" spans="1:7" s="3" customFormat="1" x14ac:dyDescent="0.25">
      <c r="A107" s="52"/>
      <c r="B107" s="35" t="s">
        <v>107</v>
      </c>
      <c r="C107" s="53"/>
      <c r="D107" s="54"/>
      <c r="E107" s="18"/>
      <c r="F107" s="18">
        <f t="shared" si="1"/>
        <v>0</v>
      </c>
      <c r="G107" s="18"/>
    </row>
    <row r="108" spans="1:7" s="3" customFormat="1" x14ac:dyDescent="0.25">
      <c r="A108" s="29">
        <v>96</v>
      </c>
      <c r="B108" s="35" t="s">
        <v>108</v>
      </c>
      <c r="C108" s="30">
        <v>40</v>
      </c>
      <c r="D108" s="31" t="s">
        <v>99</v>
      </c>
      <c r="E108" s="18"/>
      <c r="F108" s="18">
        <f t="shared" si="1"/>
        <v>0</v>
      </c>
      <c r="G108" s="18"/>
    </row>
    <row r="109" spans="1:7" s="3" customFormat="1" ht="24" x14ac:dyDescent="0.25">
      <c r="A109" s="29">
        <v>97</v>
      </c>
      <c r="B109" s="35" t="s">
        <v>109</v>
      </c>
      <c r="C109" s="30">
        <v>30</v>
      </c>
      <c r="D109" s="31" t="s">
        <v>99</v>
      </c>
      <c r="E109" s="18"/>
      <c r="F109" s="18">
        <f t="shared" si="1"/>
        <v>0</v>
      </c>
      <c r="G109" s="18"/>
    </row>
    <row r="110" spans="1:7" s="3" customFormat="1" ht="48" x14ac:dyDescent="0.25">
      <c r="A110" s="29">
        <v>98</v>
      </c>
      <c r="B110" s="35" t="s">
        <v>110</v>
      </c>
      <c r="C110" s="30">
        <v>10</v>
      </c>
      <c r="D110" s="31" t="s">
        <v>99</v>
      </c>
      <c r="E110" s="18"/>
      <c r="F110" s="18">
        <f t="shared" si="1"/>
        <v>0</v>
      </c>
      <c r="G110" s="18"/>
    </row>
    <row r="111" spans="1:7" s="3" customFormat="1" x14ac:dyDescent="0.25">
      <c r="A111" s="29">
        <v>99</v>
      </c>
      <c r="B111" s="35" t="s">
        <v>111</v>
      </c>
      <c r="C111" s="30">
        <v>200</v>
      </c>
      <c r="D111" s="31" t="s">
        <v>112</v>
      </c>
      <c r="E111" s="18"/>
      <c r="F111" s="18">
        <f t="shared" si="1"/>
        <v>0</v>
      </c>
      <c r="G111" s="18"/>
    </row>
    <row r="112" spans="1:7" s="3" customFormat="1" x14ac:dyDescent="0.25">
      <c r="A112" s="29">
        <v>100</v>
      </c>
      <c r="B112" s="35" t="s">
        <v>113</v>
      </c>
      <c r="C112" s="30">
        <v>200</v>
      </c>
      <c r="D112" s="31" t="s">
        <v>112</v>
      </c>
      <c r="E112" s="18"/>
      <c r="F112" s="18">
        <f t="shared" si="1"/>
        <v>0</v>
      </c>
      <c r="G112" s="18"/>
    </row>
    <row r="113" spans="1:7" s="3" customFormat="1" x14ac:dyDescent="0.25">
      <c r="A113" s="29">
        <v>101</v>
      </c>
      <c r="B113" s="35" t="s">
        <v>114</v>
      </c>
      <c r="C113" s="30">
        <v>500</v>
      </c>
      <c r="D113" s="31" t="s">
        <v>112</v>
      </c>
      <c r="E113" s="18"/>
      <c r="F113" s="18">
        <f t="shared" si="1"/>
        <v>0</v>
      </c>
      <c r="G113" s="18"/>
    </row>
    <row r="114" spans="1:7" s="3" customFormat="1" x14ac:dyDescent="0.25">
      <c r="A114" s="29">
        <v>102</v>
      </c>
      <c r="B114" s="35" t="s">
        <v>115</v>
      </c>
      <c r="C114" s="30">
        <v>500</v>
      </c>
      <c r="D114" s="31" t="s">
        <v>112</v>
      </c>
      <c r="E114" s="18"/>
      <c r="F114" s="18">
        <f t="shared" si="1"/>
        <v>0</v>
      </c>
      <c r="G114" s="18"/>
    </row>
    <row r="115" spans="1:7" s="3" customFormat="1" x14ac:dyDescent="0.25">
      <c r="A115" s="29">
        <v>103</v>
      </c>
      <c r="B115" s="35" t="s">
        <v>116</v>
      </c>
      <c r="C115" s="30">
        <v>200</v>
      </c>
      <c r="D115" s="31" t="s">
        <v>112</v>
      </c>
      <c r="E115" s="18"/>
      <c r="F115" s="18">
        <f t="shared" si="1"/>
        <v>0</v>
      </c>
      <c r="G115" s="18"/>
    </row>
    <row r="116" spans="1:7" s="3" customFormat="1" x14ac:dyDescent="0.25">
      <c r="A116" s="29">
        <v>104</v>
      </c>
      <c r="B116" s="35" t="s">
        <v>117</v>
      </c>
      <c r="C116" s="30">
        <v>150</v>
      </c>
      <c r="D116" s="31" t="s">
        <v>112</v>
      </c>
      <c r="E116" s="18"/>
      <c r="F116" s="18">
        <f t="shared" si="1"/>
        <v>0</v>
      </c>
      <c r="G116" s="18"/>
    </row>
    <row r="117" spans="1:7" s="3" customFormat="1" ht="24" x14ac:dyDescent="0.25">
      <c r="A117" s="29">
        <v>105</v>
      </c>
      <c r="B117" s="35" t="s">
        <v>118</v>
      </c>
      <c r="C117" s="30">
        <v>100</v>
      </c>
      <c r="D117" s="31" t="s">
        <v>112</v>
      </c>
      <c r="E117" s="18"/>
      <c r="F117" s="18">
        <f t="shared" si="1"/>
        <v>0</v>
      </c>
      <c r="G117" s="18"/>
    </row>
    <row r="118" spans="1:7" s="3" customFormat="1" ht="24" x14ac:dyDescent="0.25">
      <c r="A118" s="29">
        <v>106</v>
      </c>
      <c r="B118" s="35" t="s">
        <v>119</v>
      </c>
      <c r="C118" s="30">
        <v>15</v>
      </c>
      <c r="D118" s="31" t="s">
        <v>99</v>
      </c>
      <c r="E118" s="18"/>
      <c r="F118" s="18">
        <f t="shared" si="1"/>
        <v>0</v>
      </c>
      <c r="G118" s="18"/>
    </row>
    <row r="119" spans="1:7" s="3" customFormat="1" ht="24" x14ac:dyDescent="0.25">
      <c r="A119" s="29">
        <v>107</v>
      </c>
      <c r="B119" s="35" t="s">
        <v>120</v>
      </c>
      <c r="C119" s="30">
        <v>5</v>
      </c>
      <c r="D119" s="31" t="s">
        <v>99</v>
      </c>
      <c r="E119" s="18"/>
      <c r="F119" s="18">
        <f t="shared" si="1"/>
        <v>0</v>
      </c>
      <c r="G119" s="18"/>
    </row>
    <row r="120" spans="1:7" s="3" customFormat="1" ht="24" x14ac:dyDescent="0.25">
      <c r="A120" s="29">
        <v>108</v>
      </c>
      <c r="B120" s="35" t="s">
        <v>121</v>
      </c>
      <c r="C120" s="30">
        <v>4</v>
      </c>
      <c r="D120" s="31" t="s">
        <v>97</v>
      </c>
      <c r="E120" s="18"/>
      <c r="F120" s="18">
        <f t="shared" si="1"/>
        <v>0</v>
      </c>
      <c r="G120" s="18"/>
    </row>
    <row r="121" spans="1:7" s="3" customFormat="1" ht="24" x14ac:dyDescent="0.25">
      <c r="A121" s="29">
        <v>109</v>
      </c>
      <c r="B121" s="35" t="s">
        <v>122</v>
      </c>
      <c r="C121" s="30">
        <v>4</v>
      </c>
      <c r="D121" s="31" t="s">
        <v>123</v>
      </c>
      <c r="E121" s="18"/>
      <c r="F121" s="18">
        <f t="shared" si="1"/>
        <v>0</v>
      </c>
      <c r="G121" s="18"/>
    </row>
    <row r="122" spans="1:7" s="3" customFormat="1" ht="24" x14ac:dyDescent="0.25">
      <c r="A122" s="29">
        <v>110</v>
      </c>
      <c r="B122" s="35" t="s">
        <v>124</v>
      </c>
      <c r="C122" s="30">
        <v>3</v>
      </c>
      <c r="D122" s="31" t="s">
        <v>99</v>
      </c>
      <c r="E122" s="18"/>
      <c r="F122" s="18">
        <f t="shared" si="1"/>
        <v>0</v>
      </c>
      <c r="G122" s="18"/>
    </row>
    <row r="123" spans="1:7" s="3" customFormat="1" ht="24" x14ac:dyDescent="0.25">
      <c r="A123" s="29">
        <v>111</v>
      </c>
      <c r="B123" s="35" t="s">
        <v>125</v>
      </c>
      <c r="C123" s="30">
        <v>50</v>
      </c>
      <c r="D123" s="31" t="s">
        <v>99</v>
      </c>
      <c r="E123" s="18"/>
      <c r="F123" s="18">
        <f t="shared" si="1"/>
        <v>0</v>
      </c>
      <c r="G123" s="18"/>
    </row>
    <row r="124" spans="1:7" s="3" customFormat="1" ht="24" x14ac:dyDescent="0.25">
      <c r="A124" s="29">
        <v>112</v>
      </c>
      <c r="B124" s="35" t="s">
        <v>126</v>
      </c>
      <c r="C124" s="30">
        <v>50</v>
      </c>
      <c r="D124" s="31" t="s">
        <v>99</v>
      </c>
      <c r="E124" s="18"/>
      <c r="F124" s="18">
        <f t="shared" si="1"/>
        <v>0</v>
      </c>
      <c r="G124" s="18"/>
    </row>
    <row r="125" spans="1:7" s="3" customFormat="1" ht="24" x14ac:dyDescent="0.25">
      <c r="A125" s="29">
        <v>113</v>
      </c>
      <c r="B125" s="35" t="s">
        <v>127</v>
      </c>
      <c r="C125" s="30">
        <v>50</v>
      </c>
      <c r="D125" s="31" t="s">
        <v>99</v>
      </c>
      <c r="E125" s="18"/>
      <c r="F125" s="18">
        <f t="shared" si="1"/>
        <v>0</v>
      </c>
      <c r="G125" s="18"/>
    </row>
    <row r="126" spans="1:7" s="3" customFormat="1" ht="24" x14ac:dyDescent="0.25">
      <c r="A126" s="29">
        <v>114</v>
      </c>
      <c r="B126" s="35" t="s">
        <v>128</v>
      </c>
      <c r="C126" s="30">
        <v>50</v>
      </c>
      <c r="D126" s="31" t="s">
        <v>99</v>
      </c>
      <c r="E126" s="18"/>
      <c r="F126" s="18">
        <f t="shared" si="1"/>
        <v>0</v>
      </c>
      <c r="G126" s="18"/>
    </row>
    <row r="127" spans="1:7" s="3" customFormat="1" x14ac:dyDescent="0.25">
      <c r="A127" s="29">
        <v>115</v>
      </c>
      <c r="B127" s="35" t="s">
        <v>129</v>
      </c>
      <c r="C127" s="30">
        <v>4</v>
      </c>
      <c r="D127" s="31" t="s">
        <v>99</v>
      </c>
      <c r="E127" s="18"/>
      <c r="F127" s="18">
        <f t="shared" si="1"/>
        <v>0</v>
      </c>
      <c r="G127" s="18"/>
    </row>
    <row r="128" spans="1:7" s="3" customFormat="1" x14ac:dyDescent="0.25">
      <c r="A128" s="29">
        <v>116</v>
      </c>
      <c r="B128" s="35" t="s">
        <v>130</v>
      </c>
      <c r="C128" s="30">
        <v>5</v>
      </c>
      <c r="D128" s="31" t="s">
        <v>99</v>
      </c>
      <c r="E128" s="18"/>
      <c r="F128" s="18">
        <f t="shared" si="1"/>
        <v>0</v>
      </c>
      <c r="G128" s="18"/>
    </row>
    <row r="129" spans="1:7" s="3" customFormat="1" ht="24" x14ac:dyDescent="0.25">
      <c r="A129" s="29">
        <v>117</v>
      </c>
      <c r="B129" s="35" t="s">
        <v>131</v>
      </c>
      <c r="C129" s="30">
        <v>5</v>
      </c>
      <c r="D129" s="31" t="s">
        <v>99</v>
      </c>
      <c r="E129" s="18"/>
      <c r="F129" s="18">
        <f t="shared" si="1"/>
        <v>0</v>
      </c>
      <c r="G129" s="18"/>
    </row>
    <row r="130" spans="1:7" s="3" customFormat="1" x14ac:dyDescent="0.25">
      <c r="A130" s="29">
        <v>118</v>
      </c>
      <c r="B130" s="35" t="s">
        <v>132</v>
      </c>
      <c r="C130" s="30">
        <v>8</v>
      </c>
      <c r="D130" s="31" t="s">
        <v>99</v>
      </c>
      <c r="E130" s="18"/>
      <c r="F130" s="18">
        <f t="shared" si="1"/>
        <v>0</v>
      </c>
      <c r="G130" s="18"/>
    </row>
    <row r="131" spans="1:7" s="3" customFormat="1" x14ac:dyDescent="0.25">
      <c r="A131" s="29">
        <v>119</v>
      </c>
      <c r="B131" s="35" t="s">
        <v>133</v>
      </c>
      <c r="C131" s="30">
        <v>7</v>
      </c>
      <c r="D131" s="31" t="s">
        <v>99</v>
      </c>
      <c r="E131" s="18"/>
      <c r="F131" s="18">
        <f t="shared" si="1"/>
        <v>0</v>
      </c>
      <c r="G131" s="18"/>
    </row>
    <row r="132" spans="1:7" s="3" customFormat="1" x14ac:dyDescent="0.25">
      <c r="A132" s="29">
        <v>120</v>
      </c>
      <c r="B132" s="35" t="s">
        <v>134</v>
      </c>
      <c r="C132" s="30">
        <v>3</v>
      </c>
      <c r="D132" s="31" t="s">
        <v>99</v>
      </c>
      <c r="E132" s="18"/>
      <c r="F132" s="18">
        <f t="shared" si="1"/>
        <v>0</v>
      </c>
      <c r="G132" s="18"/>
    </row>
    <row r="133" spans="1:7" s="3" customFormat="1" ht="24" x14ac:dyDescent="0.25">
      <c r="A133" s="29">
        <v>121</v>
      </c>
      <c r="B133" s="35" t="s">
        <v>135</v>
      </c>
      <c r="C133" s="30">
        <v>5</v>
      </c>
      <c r="D133" s="31" t="s">
        <v>99</v>
      </c>
      <c r="E133" s="18"/>
      <c r="F133" s="18">
        <f t="shared" si="1"/>
        <v>0</v>
      </c>
      <c r="G133" s="18"/>
    </row>
    <row r="134" spans="1:7" s="3" customFormat="1" x14ac:dyDescent="0.25">
      <c r="A134" s="29">
        <v>122</v>
      </c>
      <c r="B134" s="35" t="s">
        <v>136</v>
      </c>
      <c r="C134" s="30">
        <v>50</v>
      </c>
      <c r="D134" s="31" t="s">
        <v>97</v>
      </c>
      <c r="E134" s="18"/>
      <c r="F134" s="18">
        <f t="shared" si="1"/>
        <v>0</v>
      </c>
      <c r="G134" s="18"/>
    </row>
    <row r="135" spans="1:7" s="3" customFormat="1" ht="24.75" thickBot="1" x14ac:dyDescent="0.3">
      <c r="A135" s="32">
        <v>123</v>
      </c>
      <c r="B135" s="36" t="s">
        <v>137</v>
      </c>
      <c r="C135" s="33">
        <v>30</v>
      </c>
      <c r="D135" s="34" t="s">
        <v>97</v>
      </c>
      <c r="E135" s="25"/>
      <c r="F135" s="25">
        <f t="shared" si="1"/>
        <v>0</v>
      </c>
      <c r="G135" s="25"/>
    </row>
    <row r="136" spans="1:7" ht="22.15" customHeight="1" x14ac:dyDescent="0.25">
      <c r="A136" s="47" t="s">
        <v>6</v>
      </c>
      <c r="B136" s="48"/>
      <c r="C136" s="48"/>
      <c r="D136" s="48"/>
      <c r="E136" s="49"/>
      <c r="F136" s="43">
        <f>SUM(F13:F135)</f>
        <v>0</v>
      </c>
      <c r="G136" s="19"/>
    </row>
    <row r="137" spans="1:7" x14ac:dyDescent="0.25">
      <c r="A137" s="6"/>
      <c r="B137" s="5"/>
      <c r="C137" s="5"/>
      <c r="E137" s="5"/>
      <c r="F137" s="5"/>
    </row>
    <row r="138" spans="1:7" x14ac:dyDescent="0.25">
      <c r="A138" s="6"/>
      <c r="B138" s="5"/>
      <c r="C138" s="5"/>
      <c r="E138" s="5"/>
      <c r="F138" s="5"/>
    </row>
    <row r="139" spans="1:7" x14ac:dyDescent="0.25">
      <c r="A139" s="6"/>
      <c r="B139" s="5"/>
      <c r="C139" s="5"/>
      <c r="E139" s="1" t="s">
        <v>4</v>
      </c>
      <c r="F139" s="2"/>
    </row>
    <row r="140" spans="1:7" x14ac:dyDescent="0.25">
      <c r="A140" s="6"/>
      <c r="B140" s="5"/>
      <c r="C140" s="5"/>
      <c r="F140"/>
    </row>
    <row r="141" spans="1:7" x14ac:dyDescent="0.25">
      <c r="A141" s="6"/>
      <c r="B141" s="5"/>
      <c r="C141" s="5"/>
      <c r="E141" t="s">
        <v>8</v>
      </c>
      <c r="F141"/>
    </row>
    <row r="142" spans="1:7" x14ac:dyDescent="0.25">
      <c r="F142" s="5"/>
    </row>
    <row r="143" spans="1:7" x14ac:dyDescent="0.25">
      <c r="E143" t="s">
        <v>7</v>
      </c>
      <c r="F143" s="5"/>
    </row>
  </sheetData>
  <protectedRanges>
    <protectedRange sqref="A10" name="Rango1_3"/>
    <protectedRange sqref="E139:F139" name="Rango1_4"/>
  </protectedRanges>
  <autoFilter ref="A12:G136"/>
  <mergeCells count="10">
    <mergeCell ref="B4:G4"/>
    <mergeCell ref="A7:D7"/>
    <mergeCell ref="A8:D8"/>
    <mergeCell ref="A6:G6"/>
    <mergeCell ref="A136:E136"/>
    <mergeCell ref="A10:G10"/>
    <mergeCell ref="A9:G9"/>
    <mergeCell ref="A106:A107"/>
    <mergeCell ref="C106:C107"/>
    <mergeCell ref="D106:D107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14"/>
  <sheetViews>
    <sheetView workbookViewId="0">
      <selection activeCell="B7" sqref="B7:K14"/>
    </sheetView>
  </sheetViews>
  <sheetFormatPr baseColWidth="10" defaultRowHeight="15" x14ac:dyDescent="0.25"/>
  <cols>
    <col min="2" max="11" width="4" bestFit="1" customWidth="1"/>
  </cols>
  <sheetData>
    <row r="6" spans="2:16" x14ac:dyDescent="0.2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16" x14ac:dyDescent="0.25">
      <c r="B7" s="12">
        <v>2</v>
      </c>
      <c r="C7" s="13">
        <v>3</v>
      </c>
      <c r="D7" s="12">
        <v>12</v>
      </c>
      <c r="E7" s="13">
        <v>17</v>
      </c>
      <c r="F7" s="13">
        <v>19</v>
      </c>
      <c r="G7" s="12">
        <v>30</v>
      </c>
      <c r="H7" s="13">
        <v>31</v>
      </c>
      <c r="I7" s="12">
        <v>36</v>
      </c>
      <c r="J7" s="13">
        <v>39</v>
      </c>
      <c r="K7" s="13">
        <v>43</v>
      </c>
      <c r="L7" s="11"/>
      <c r="M7" s="11"/>
      <c r="N7" s="11"/>
      <c r="O7" s="11"/>
      <c r="P7" s="11"/>
    </row>
    <row r="8" spans="2:16" x14ac:dyDescent="0.25">
      <c r="B8" s="14">
        <v>53</v>
      </c>
      <c r="C8" s="14">
        <v>54</v>
      </c>
      <c r="D8" s="14">
        <v>59</v>
      </c>
      <c r="E8" s="14">
        <v>63</v>
      </c>
      <c r="F8" s="14">
        <v>65</v>
      </c>
      <c r="G8" s="14">
        <v>76</v>
      </c>
      <c r="H8" s="14">
        <v>77</v>
      </c>
      <c r="I8" s="14">
        <v>82</v>
      </c>
      <c r="J8" s="14">
        <v>88</v>
      </c>
      <c r="K8" s="12">
        <v>99</v>
      </c>
      <c r="L8" s="11"/>
      <c r="M8" s="11"/>
      <c r="N8" s="11"/>
      <c r="O8" s="11"/>
      <c r="P8" s="11"/>
    </row>
    <row r="9" spans="2:16" x14ac:dyDescent="0.25">
      <c r="B9" s="12">
        <v>100</v>
      </c>
      <c r="C9" s="12">
        <v>101</v>
      </c>
      <c r="D9" s="12">
        <v>103</v>
      </c>
      <c r="E9" s="12">
        <v>104</v>
      </c>
      <c r="F9" s="12">
        <v>105</v>
      </c>
      <c r="G9" s="12">
        <v>109</v>
      </c>
      <c r="H9" s="15">
        <v>118</v>
      </c>
      <c r="I9" s="12">
        <v>119</v>
      </c>
      <c r="J9" s="12">
        <v>120</v>
      </c>
      <c r="K9" s="12">
        <v>137</v>
      </c>
      <c r="P9" s="11"/>
    </row>
    <row r="10" spans="2:16" x14ac:dyDescent="0.25">
      <c r="B10" s="12">
        <v>138</v>
      </c>
      <c r="C10" s="12">
        <v>140</v>
      </c>
      <c r="D10" s="12">
        <v>141</v>
      </c>
      <c r="E10" s="16">
        <v>142</v>
      </c>
      <c r="F10" s="12">
        <v>149</v>
      </c>
      <c r="G10" s="12">
        <v>150</v>
      </c>
      <c r="H10" s="12">
        <v>158</v>
      </c>
      <c r="I10" s="12">
        <v>165</v>
      </c>
      <c r="J10" s="12">
        <v>166</v>
      </c>
      <c r="K10" s="12">
        <v>181</v>
      </c>
      <c r="N10" s="11"/>
      <c r="O10" s="11"/>
      <c r="P10" s="11"/>
    </row>
    <row r="11" spans="2:16" x14ac:dyDescent="0.25">
      <c r="B11" s="12">
        <v>182</v>
      </c>
      <c r="C11" s="12">
        <v>183</v>
      </c>
      <c r="D11" s="12">
        <v>191</v>
      </c>
      <c r="E11" s="12">
        <v>192</v>
      </c>
      <c r="F11" s="12">
        <v>193</v>
      </c>
      <c r="G11" s="12">
        <v>202</v>
      </c>
      <c r="H11" s="12">
        <v>209</v>
      </c>
      <c r="I11" s="12">
        <v>210</v>
      </c>
      <c r="J11" s="12">
        <v>213</v>
      </c>
      <c r="K11" s="12">
        <v>214</v>
      </c>
      <c r="M11" s="11"/>
      <c r="N11" s="11"/>
      <c r="O11" s="11"/>
      <c r="P11" s="11"/>
    </row>
    <row r="12" spans="2:16" x14ac:dyDescent="0.25">
      <c r="B12" s="17">
        <v>225</v>
      </c>
      <c r="C12" s="17">
        <v>227</v>
      </c>
      <c r="D12" s="17">
        <v>233</v>
      </c>
      <c r="E12" s="17">
        <v>238</v>
      </c>
      <c r="F12" s="17">
        <v>246</v>
      </c>
      <c r="G12" s="17">
        <v>248</v>
      </c>
      <c r="H12" s="17">
        <v>251</v>
      </c>
      <c r="I12" s="17">
        <v>257</v>
      </c>
      <c r="J12" s="17">
        <v>258</v>
      </c>
      <c r="K12" s="17">
        <v>267</v>
      </c>
      <c r="O12" s="11"/>
      <c r="P12" s="11"/>
    </row>
    <row r="13" spans="2:16" x14ac:dyDescent="0.25">
      <c r="B13" s="17">
        <v>268</v>
      </c>
      <c r="C13" s="17">
        <v>269</v>
      </c>
      <c r="D13" s="17">
        <v>270</v>
      </c>
      <c r="E13" s="17">
        <v>272</v>
      </c>
      <c r="F13" s="17">
        <v>273</v>
      </c>
      <c r="G13" s="17">
        <v>282</v>
      </c>
      <c r="H13" s="17">
        <v>283</v>
      </c>
      <c r="I13" s="17">
        <v>286</v>
      </c>
      <c r="J13" s="17">
        <v>290</v>
      </c>
      <c r="K13" s="17">
        <v>291</v>
      </c>
      <c r="M13" s="11"/>
      <c r="N13" s="11"/>
      <c r="O13" s="11"/>
      <c r="P13" s="11"/>
    </row>
    <row r="14" spans="2:16" x14ac:dyDescent="0.25">
      <c r="B14" s="17">
        <v>292</v>
      </c>
      <c r="C14" s="16"/>
      <c r="D14" s="16"/>
      <c r="E14" s="16"/>
      <c r="F14" s="16"/>
      <c r="G14" s="16"/>
      <c r="H14" s="16"/>
      <c r="I14" s="16"/>
      <c r="J14" s="16"/>
      <c r="K14" s="16"/>
      <c r="L14" s="11"/>
      <c r="M14" s="11"/>
      <c r="N14" s="11"/>
      <c r="O14" s="11"/>
      <c r="P1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CVSA-009</cp:lastModifiedBy>
  <cp:lastPrinted>2021-02-04T16:13:19Z</cp:lastPrinted>
  <dcterms:created xsi:type="dcterms:W3CDTF">2020-08-05T20:00:44Z</dcterms:created>
  <dcterms:modified xsi:type="dcterms:W3CDTF">2021-04-23T13:17:26Z</dcterms:modified>
</cp:coreProperties>
</file>